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<sst xmlns="http://schemas.openxmlformats.org/spreadsheetml/2006/main" count="24" uniqueCount="22">
  <si>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</si>
  <si>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</si>
  <si>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</si>
  <si>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</si>
  <si>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</si>
  <si>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</si>
  <si>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</si>
  <si>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</si>
  <si>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</si>
  <si>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</si>
  <si>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</si>
  <si>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</si>
  <si>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</si>
  <si>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</si>
  <si>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</si>
  <si>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</si>
  <si>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</si>
  <si>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</si>
  <si>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</si>
  <si>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</si>
  <si>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2012 r.</t>
  </si>
  <si>
    <t>Wydatki
na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</si>
</sst>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vertical="top" wrapText="1"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3" fontId="3" fillId="0" borderId="19" xfId="0" applyNumberFormat="1" applyFont="1" applyBorder="1" applyAlignment="1">
      <alignment vertical="top" wrapText="1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/>
    </xf>
    <xf numFmtId="0" fontId="8" fillId="20" borderId="2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workbookViewId="0" topLeftCell="A1">
      <selection activeCell="G36" sqref="G36"/>
    </sheetView>
  </sheetViews>
  <sheetFormatPr defaultColWidth="9.00390625" defaultRowHeight="12.75"/>
  <cols>
    <col min="1" max="1" width="5.125" style="3" customWidth="1"/>
    <col min="2" max="2" width="8.00390625" style="3" customWidth="1"/>
    <col min="3" max="3" width="7.125" style="3" customWidth="1"/>
    <col min="4" max="4" width="11.625" style="3" customWidth="1"/>
    <col min="5" max="5" width="10.875" style="3" customWidth="1"/>
    <col min="6" max="6" width="10.625" style="3" customWidth="1"/>
    <col min="7" max="7" width="9.75390625" style="3" customWidth="1"/>
    <col min="8" max="8" width="7.625" style="3" customWidth="1"/>
    <col min="9" max="9" width="6.00390625" style="3" customWidth="1"/>
    <col min="10" max="10" width="10.25390625" style="3" customWidth="1"/>
    <col min="11" max="11" width="8.375" style="3" customWidth="1"/>
    <col min="12" max="12" width="9.125" style="1" customWidth="1"/>
    <col min="13" max="13" width="8.125" style="1" customWidth="1"/>
    <col min="14" max="14" width="8.875" style="1" customWidth="1"/>
    <col min="15" max="16384" width="9.125" style="1" customWidth="1"/>
  </cols>
  <sheetData>
    <row r="1" spans="1:16" ht="36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8" ht="18.75">
      <c r="A2" s="2"/>
      <c r="B2" s="2"/>
      <c r="C2" s="2"/>
      <c r="D2" s="2"/>
      <c r="E2" s="2"/>
      <c r="F2" s="2"/>
      <c r="G2" s="2"/>
      <c r="H2" s="2"/>
    </row>
    <row r="3" spans="1:16" ht="12.75">
      <c r="A3" s="4"/>
      <c r="B3" s="4"/>
      <c r="C3" s="4"/>
      <c r="D3" s="4"/>
      <c r="E3" s="4"/>
      <c r="F3" s="4"/>
      <c r="P3" s="5" t="s">
        <v>6</v>
      </c>
    </row>
    <row r="4" spans="1:16" ht="12.75">
      <c r="A4" s="43" t="s">
        <v>0</v>
      </c>
      <c r="B4" s="43" t="s">
        <v>1</v>
      </c>
      <c r="C4" s="43" t="s">
        <v>2</v>
      </c>
      <c r="D4" s="43" t="s">
        <v>14</v>
      </c>
      <c r="E4" s="32" t="s">
        <v>21</v>
      </c>
      <c r="F4" s="37" t="s">
        <v>16</v>
      </c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2.75">
      <c r="A5" s="44"/>
      <c r="B5" s="44"/>
      <c r="C5" s="44"/>
      <c r="D5" s="44"/>
      <c r="E5" s="39"/>
      <c r="F5" s="32" t="s">
        <v>4</v>
      </c>
      <c r="G5" s="38" t="s">
        <v>16</v>
      </c>
      <c r="H5" s="38"/>
      <c r="I5" s="38"/>
      <c r="J5" s="38"/>
      <c r="K5" s="38"/>
      <c r="L5" s="32" t="s">
        <v>5</v>
      </c>
      <c r="M5" s="34" t="s">
        <v>16</v>
      </c>
      <c r="N5" s="35"/>
      <c r="O5" s="35"/>
      <c r="P5" s="36"/>
    </row>
    <row r="6" spans="1:16" ht="23.25" customHeight="1">
      <c r="A6" s="44"/>
      <c r="B6" s="44"/>
      <c r="C6" s="44"/>
      <c r="D6" s="44"/>
      <c r="E6" s="39"/>
      <c r="F6" s="39"/>
      <c r="G6" s="37" t="s">
        <v>8</v>
      </c>
      <c r="H6" s="31"/>
      <c r="I6" s="32" t="s">
        <v>10</v>
      </c>
      <c r="J6" s="32" t="s">
        <v>11</v>
      </c>
      <c r="K6" s="32" t="s">
        <v>12</v>
      </c>
      <c r="L6" s="39"/>
      <c r="M6" s="37" t="s">
        <v>13</v>
      </c>
      <c r="N6" s="9" t="s">
        <v>3</v>
      </c>
      <c r="O6" s="38" t="s">
        <v>15</v>
      </c>
      <c r="P6" s="38" t="s">
        <v>19</v>
      </c>
    </row>
    <row r="7" spans="1:16" ht="84">
      <c r="A7" s="45"/>
      <c r="B7" s="45"/>
      <c r="C7" s="45"/>
      <c r="D7" s="45"/>
      <c r="E7" s="33"/>
      <c r="F7" s="33"/>
      <c r="G7" s="7" t="s">
        <v>17</v>
      </c>
      <c r="H7" s="7" t="s">
        <v>9</v>
      </c>
      <c r="I7" s="33"/>
      <c r="J7" s="33"/>
      <c r="K7" s="33"/>
      <c r="L7" s="33"/>
      <c r="M7" s="38"/>
      <c r="N7" s="8" t="s">
        <v>18</v>
      </c>
      <c r="O7" s="38"/>
      <c r="P7" s="38"/>
    </row>
    <row r="8" spans="1:16" ht="10.5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ht="13.5" thickBot="1">
      <c r="A9" s="21">
        <v>750</v>
      </c>
      <c r="B9" s="22">
        <v>75011</v>
      </c>
      <c r="C9" s="22">
        <v>2010</v>
      </c>
      <c r="D9" s="23">
        <v>58865</v>
      </c>
      <c r="E9" s="23">
        <f>E10+E11+E12+E13</f>
        <v>58865</v>
      </c>
      <c r="F9" s="23">
        <f>E9</f>
        <v>58865</v>
      </c>
      <c r="G9" s="23">
        <f>E9</f>
        <v>58865</v>
      </c>
      <c r="H9" s="23">
        <f>H10+H11+H12+H13</f>
        <v>0</v>
      </c>
      <c r="I9" s="23"/>
      <c r="J9" s="23"/>
      <c r="K9" s="23"/>
      <c r="L9" s="24"/>
      <c r="M9" s="24"/>
      <c r="N9" s="24"/>
      <c r="O9" s="24"/>
      <c r="P9" s="25"/>
    </row>
    <row r="10" spans="1:16" ht="12.75">
      <c r="A10" s="18"/>
      <c r="B10" s="18"/>
      <c r="C10" s="18">
        <v>4010</v>
      </c>
      <c r="D10" s="19"/>
      <c r="E10" s="19">
        <v>48160</v>
      </c>
      <c r="F10" s="19">
        <f aca="true" t="shared" si="0" ref="F10:F33">E10</f>
        <v>48160</v>
      </c>
      <c r="G10" s="19">
        <f>E10</f>
        <v>48160</v>
      </c>
      <c r="H10" s="19"/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6"/>
      <c r="B11" s="6"/>
      <c r="C11" s="6">
        <v>4040</v>
      </c>
      <c r="D11" s="13"/>
      <c r="E11" s="13">
        <v>3180</v>
      </c>
      <c r="F11" s="12">
        <f t="shared" si="0"/>
        <v>3180</v>
      </c>
      <c r="G11" s="13">
        <f>E11</f>
        <v>3180</v>
      </c>
      <c r="H11" s="13"/>
      <c r="I11" s="13"/>
      <c r="J11" s="13"/>
      <c r="K11" s="13"/>
      <c r="L11" s="14"/>
      <c r="M11" s="14"/>
      <c r="N11" s="14"/>
      <c r="O11" s="14"/>
      <c r="P11" s="14"/>
    </row>
    <row r="12" spans="1:16" ht="12.75">
      <c r="A12" s="6"/>
      <c r="B12" s="6"/>
      <c r="C12" s="6">
        <v>4110</v>
      </c>
      <c r="D12" s="13"/>
      <c r="E12" s="13">
        <v>6480</v>
      </c>
      <c r="F12" s="12">
        <f t="shared" si="0"/>
        <v>6480</v>
      </c>
      <c r="G12" s="13">
        <f>E12</f>
        <v>6480</v>
      </c>
      <c r="H12" s="13"/>
      <c r="I12" s="13"/>
      <c r="J12" s="13"/>
      <c r="K12" s="13"/>
      <c r="L12" s="14"/>
      <c r="M12" s="14"/>
      <c r="N12" s="14"/>
      <c r="O12" s="14"/>
      <c r="P12" s="14"/>
    </row>
    <row r="13" spans="1:16" ht="13.5" thickBot="1">
      <c r="A13" s="11"/>
      <c r="B13" s="11"/>
      <c r="C13" s="11">
        <v>4120</v>
      </c>
      <c r="D13" s="15"/>
      <c r="E13" s="15">
        <v>1045</v>
      </c>
      <c r="F13" s="26">
        <f t="shared" si="0"/>
        <v>1045</v>
      </c>
      <c r="G13" s="15">
        <f>E13</f>
        <v>1045</v>
      </c>
      <c r="H13" s="15"/>
      <c r="I13" s="15"/>
      <c r="J13" s="15"/>
      <c r="K13" s="15"/>
      <c r="L13" s="16"/>
      <c r="M13" s="16"/>
      <c r="N13" s="16"/>
      <c r="O13" s="16"/>
      <c r="P13" s="16"/>
    </row>
    <row r="14" spans="1:16" ht="13.5" thickBot="1">
      <c r="A14" s="21">
        <v>751</v>
      </c>
      <c r="B14" s="22">
        <v>75101</v>
      </c>
      <c r="C14" s="22">
        <v>2010</v>
      </c>
      <c r="D14" s="23">
        <v>1522</v>
      </c>
      <c r="E14" s="23">
        <f>E15+E16+E17+E18</f>
        <v>1522</v>
      </c>
      <c r="F14" s="23">
        <f t="shared" si="0"/>
        <v>1522</v>
      </c>
      <c r="G14" s="23">
        <f>G15+G16+G17</f>
        <v>1413</v>
      </c>
      <c r="H14" s="23">
        <f>H18</f>
        <v>109</v>
      </c>
      <c r="I14" s="23"/>
      <c r="J14" s="23"/>
      <c r="K14" s="23"/>
      <c r="L14" s="24"/>
      <c r="M14" s="24"/>
      <c r="N14" s="24"/>
      <c r="O14" s="24"/>
      <c r="P14" s="25"/>
    </row>
    <row r="15" spans="1:16" ht="12.75">
      <c r="A15" s="18"/>
      <c r="B15" s="18"/>
      <c r="C15" s="18">
        <v>4110</v>
      </c>
      <c r="D15" s="19"/>
      <c r="E15" s="19">
        <v>183</v>
      </c>
      <c r="F15" s="19">
        <f t="shared" si="0"/>
        <v>183</v>
      </c>
      <c r="G15" s="19">
        <f>E15</f>
        <v>183</v>
      </c>
      <c r="H15" s="19"/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6"/>
      <c r="B16" s="6"/>
      <c r="C16" s="6">
        <v>4120</v>
      </c>
      <c r="D16" s="13"/>
      <c r="E16" s="13">
        <v>30</v>
      </c>
      <c r="F16" s="12">
        <f t="shared" si="0"/>
        <v>30</v>
      </c>
      <c r="G16" s="13">
        <f>E16</f>
        <v>30</v>
      </c>
      <c r="H16" s="13"/>
      <c r="I16" s="13"/>
      <c r="J16" s="13"/>
      <c r="K16" s="13"/>
      <c r="L16" s="14"/>
      <c r="M16" s="14"/>
      <c r="N16" s="14"/>
      <c r="O16" s="14"/>
      <c r="P16" s="14"/>
    </row>
    <row r="17" spans="1:16" ht="12.75">
      <c r="A17" s="6"/>
      <c r="B17" s="6"/>
      <c r="C17" s="6">
        <v>4170</v>
      </c>
      <c r="D17" s="13"/>
      <c r="E17" s="13">
        <v>1200</v>
      </c>
      <c r="F17" s="12">
        <f t="shared" si="0"/>
        <v>1200</v>
      </c>
      <c r="G17" s="13">
        <f>E17</f>
        <v>1200</v>
      </c>
      <c r="H17" s="13"/>
      <c r="I17" s="13"/>
      <c r="J17" s="13"/>
      <c r="K17" s="13"/>
      <c r="L17" s="14"/>
      <c r="M17" s="14"/>
      <c r="N17" s="14"/>
      <c r="O17" s="14"/>
      <c r="P17" s="14"/>
    </row>
    <row r="18" spans="1:16" ht="13.5" thickBot="1">
      <c r="A18" s="11"/>
      <c r="B18" s="11"/>
      <c r="C18" s="11">
        <v>4210</v>
      </c>
      <c r="D18" s="15"/>
      <c r="E18" s="15">
        <v>109</v>
      </c>
      <c r="F18" s="26">
        <f t="shared" si="0"/>
        <v>109</v>
      </c>
      <c r="G18" s="15"/>
      <c r="H18" s="15">
        <v>109</v>
      </c>
      <c r="I18" s="15"/>
      <c r="J18" s="15"/>
      <c r="K18" s="15"/>
      <c r="L18" s="16"/>
      <c r="M18" s="16"/>
      <c r="N18" s="16"/>
      <c r="O18" s="16"/>
      <c r="P18" s="16"/>
    </row>
    <row r="19" spans="1:16" ht="13.5" thickBot="1">
      <c r="A19" s="21">
        <v>852</v>
      </c>
      <c r="B19" s="22">
        <v>85212</v>
      </c>
      <c r="C19" s="22">
        <v>2010</v>
      </c>
      <c r="D19" s="23">
        <v>3260825</v>
      </c>
      <c r="E19" s="23">
        <f>E20+E21+E22+E23+E24+E25+E26+E27+E28+E29+E30+E31</f>
        <v>3260825</v>
      </c>
      <c r="F19" s="23">
        <f t="shared" si="0"/>
        <v>3260825</v>
      </c>
      <c r="G19" s="23">
        <f>G21+G22+G23+G24+G25</f>
        <v>159476</v>
      </c>
      <c r="H19" s="23">
        <f>H26+H27+H28+H29+H30+H31</f>
        <v>10007</v>
      </c>
      <c r="I19" s="23"/>
      <c r="J19" s="23">
        <f>J20</f>
        <v>3091342</v>
      </c>
      <c r="K19" s="23"/>
      <c r="L19" s="24"/>
      <c r="M19" s="24"/>
      <c r="N19" s="24"/>
      <c r="O19" s="24"/>
      <c r="P19" s="25"/>
    </row>
    <row r="20" spans="1:16" ht="12.75">
      <c r="A20" s="18"/>
      <c r="B20" s="18"/>
      <c r="C20" s="18">
        <v>3110</v>
      </c>
      <c r="D20" s="19"/>
      <c r="E20" s="19">
        <v>3091342</v>
      </c>
      <c r="F20" s="19">
        <f t="shared" si="0"/>
        <v>3091342</v>
      </c>
      <c r="G20" s="19"/>
      <c r="H20" s="19"/>
      <c r="I20" s="19"/>
      <c r="J20" s="19">
        <f>E20</f>
        <v>3091342</v>
      </c>
      <c r="K20" s="19"/>
      <c r="L20" s="20"/>
      <c r="M20" s="20"/>
      <c r="N20" s="20"/>
      <c r="O20" s="20"/>
      <c r="P20" s="20"/>
    </row>
    <row r="21" spans="1:16" ht="12.75">
      <c r="A21" s="6"/>
      <c r="B21" s="6"/>
      <c r="C21" s="6">
        <v>4010</v>
      </c>
      <c r="D21" s="13"/>
      <c r="E21" s="13">
        <v>67060</v>
      </c>
      <c r="F21" s="12">
        <f t="shared" si="0"/>
        <v>67060</v>
      </c>
      <c r="G21" s="13">
        <f>E21</f>
        <v>67060</v>
      </c>
      <c r="H21" s="13"/>
      <c r="I21" s="13"/>
      <c r="J21" s="13"/>
      <c r="K21" s="13"/>
      <c r="L21" s="14"/>
      <c r="M21" s="14"/>
      <c r="N21" s="14"/>
      <c r="O21" s="14"/>
      <c r="P21" s="14"/>
    </row>
    <row r="22" spans="1:16" ht="12.75">
      <c r="A22" s="6"/>
      <c r="B22" s="6"/>
      <c r="C22" s="6">
        <v>4040</v>
      </c>
      <c r="D22" s="13"/>
      <c r="E22" s="13">
        <v>5378</v>
      </c>
      <c r="F22" s="12">
        <f t="shared" si="0"/>
        <v>5378</v>
      </c>
      <c r="G22" s="13">
        <f>E22</f>
        <v>5378</v>
      </c>
      <c r="H22" s="13"/>
      <c r="I22" s="13"/>
      <c r="J22" s="13"/>
      <c r="K22" s="13"/>
      <c r="L22" s="14"/>
      <c r="M22" s="14"/>
      <c r="N22" s="14"/>
      <c r="O22" s="14"/>
      <c r="P22" s="14"/>
    </row>
    <row r="23" spans="1:16" ht="12.75">
      <c r="A23" s="6"/>
      <c r="B23" s="6"/>
      <c r="C23" s="6">
        <v>4110</v>
      </c>
      <c r="D23" s="13"/>
      <c r="E23" s="13">
        <v>83158</v>
      </c>
      <c r="F23" s="12">
        <f t="shared" si="0"/>
        <v>83158</v>
      </c>
      <c r="G23" s="13">
        <f>E23</f>
        <v>83158</v>
      </c>
      <c r="H23" s="13"/>
      <c r="I23" s="13"/>
      <c r="J23" s="13"/>
      <c r="K23" s="13"/>
      <c r="L23" s="14"/>
      <c r="M23" s="14"/>
      <c r="N23" s="14"/>
      <c r="O23" s="14"/>
      <c r="P23" s="14"/>
    </row>
    <row r="24" spans="1:16" ht="12.75">
      <c r="A24" s="6"/>
      <c r="B24" s="6"/>
      <c r="C24" s="6">
        <v>4120</v>
      </c>
      <c r="D24" s="13"/>
      <c r="E24" s="13">
        <v>1780</v>
      </c>
      <c r="F24" s="12">
        <f t="shared" si="0"/>
        <v>1780</v>
      </c>
      <c r="G24" s="13">
        <f>E24</f>
        <v>1780</v>
      </c>
      <c r="H24" s="13"/>
      <c r="I24" s="13"/>
      <c r="J24" s="13"/>
      <c r="K24" s="13"/>
      <c r="L24" s="14"/>
      <c r="M24" s="14"/>
      <c r="N24" s="14"/>
      <c r="O24" s="14"/>
      <c r="P24" s="14"/>
    </row>
    <row r="25" spans="1:16" ht="12.75">
      <c r="A25" s="6"/>
      <c r="B25" s="6"/>
      <c r="C25" s="6">
        <v>4170</v>
      </c>
      <c r="D25" s="13"/>
      <c r="E25" s="13">
        <v>2100</v>
      </c>
      <c r="F25" s="12">
        <f t="shared" si="0"/>
        <v>2100</v>
      </c>
      <c r="G25" s="13">
        <f>E25</f>
        <v>2100</v>
      </c>
      <c r="H25" s="13"/>
      <c r="I25" s="13"/>
      <c r="J25" s="13"/>
      <c r="K25" s="13"/>
      <c r="L25" s="14"/>
      <c r="M25" s="14"/>
      <c r="N25" s="14"/>
      <c r="O25" s="14"/>
      <c r="P25" s="14"/>
    </row>
    <row r="26" spans="1:16" ht="12.75">
      <c r="A26" s="6"/>
      <c r="B26" s="6"/>
      <c r="C26" s="6">
        <v>4210</v>
      </c>
      <c r="D26" s="13"/>
      <c r="E26" s="13">
        <v>1942</v>
      </c>
      <c r="F26" s="12">
        <f t="shared" si="0"/>
        <v>1942</v>
      </c>
      <c r="G26" s="13"/>
      <c r="H26" s="13">
        <f aca="true" t="shared" si="1" ref="H26:H31">E26</f>
        <v>1942</v>
      </c>
      <c r="I26" s="13"/>
      <c r="J26" s="13"/>
      <c r="K26" s="13"/>
      <c r="L26" s="14"/>
      <c r="M26" s="14"/>
      <c r="N26" s="14"/>
      <c r="O26" s="14"/>
      <c r="P26" s="14"/>
    </row>
    <row r="27" spans="1:16" ht="12.75">
      <c r="A27" s="6"/>
      <c r="B27" s="6"/>
      <c r="C27" s="6">
        <v>4280</v>
      </c>
      <c r="D27" s="13"/>
      <c r="E27" s="13">
        <v>180</v>
      </c>
      <c r="F27" s="12">
        <f t="shared" si="0"/>
        <v>180</v>
      </c>
      <c r="G27" s="13"/>
      <c r="H27" s="13">
        <f t="shared" si="1"/>
        <v>180</v>
      </c>
      <c r="I27" s="13"/>
      <c r="J27" s="13"/>
      <c r="K27" s="13"/>
      <c r="L27" s="14"/>
      <c r="M27" s="14"/>
      <c r="N27" s="14"/>
      <c r="O27" s="14"/>
      <c r="P27" s="14"/>
    </row>
    <row r="28" spans="1:16" ht="12.75">
      <c r="A28" s="11"/>
      <c r="B28" s="11"/>
      <c r="C28" s="11">
        <v>4300</v>
      </c>
      <c r="D28" s="15"/>
      <c r="E28" s="15">
        <v>4290</v>
      </c>
      <c r="F28" s="12">
        <f t="shared" si="0"/>
        <v>4290</v>
      </c>
      <c r="G28" s="15"/>
      <c r="H28" s="15">
        <f t="shared" si="1"/>
        <v>4290</v>
      </c>
      <c r="I28" s="15"/>
      <c r="J28" s="15"/>
      <c r="K28" s="15"/>
      <c r="L28" s="16"/>
      <c r="M28" s="16"/>
      <c r="N28" s="16"/>
      <c r="O28" s="16"/>
      <c r="P28" s="16"/>
    </row>
    <row r="29" spans="1:16" ht="12.75">
      <c r="A29" s="11"/>
      <c r="B29" s="11"/>
      <c r="C29" s="11">
        <v>4410</v>
      </c>
      <c r="D29" s="15"/>
      <c r="E29" s="15">
        <v>150</v>
      </c>
      <c r="F29" s="12">
        <f t="shared" si="0"/>
        <v>150</v>
      </c>
      <c r="G29" s="15"/>
      <c r="H29" s="15">
        <f t="shared" si="1"/>
        <v>150</v>
      </c>
      <c r="I29" s="15"/>
      <c r="J29" s="15"/>
      <c r="K29" s="15"/>
      <c r="L29" s="16"/>
      <c r="M29" s="16"/>
      <c r="N29" s="16"/>
      <c r="O29" s="16"/>
      <c r="P29" s="16"/>
    </row>
    <row r="30" spans="1:16" ht="12.75">
      <c r="A30" s="11"/>
      <c r="B30" s="11"/>
      <c r="C30" s="11">
        <v>4440</v>
      </c>
      <c r="D30" s="15"/>
      <c r="E30" s="15">
        <v>2845</v>
      </c>
      <c r="F30" s="12">
        <f t="shared" si="0"/>
        <v>2845</v>
      </c>
      <c r="G30" s="15"/>
      <c r="H30" s="15">
        <f t="shared" si="1"/>
        <v>2845</v>
      </c>
      <c r="I30" s="15"/>
      <c r="J30" s="15"/>
      <c r="K30" s="15"/>
      <c r="L30" s="16"/>
      <c r="M30" s="16"/>
      <c r="N30" s="16"/>
      <c r="O30" s="16"/>
      <c r="P30" s="16"/>
    </row>
    <row r="31" spans="1:16" ht="13.5" thickBot="1">
      <c r="A31" s="11"/>
      <c r="B31" s="11"/>
      <c r="C31" s="11">
        <v>4700</v>
      </c>
      <c r="D31" s="15"/>
      <c r="E31" s="15">
        <v>600</v>
      </c>
      <c r="F31" s="26">
        <f t="shared" si="0"/>
        <v>600</v>
      </c>
      <c r="G31" s="15"/>
      <c r="H31" s="15">
        <f t="shared" si="1"/>
        <v>600</v>
      </c>
      <c r="I31" s="15"/>
      <c r="J31" s="15"/>
      <c r="K31" s="15"/>
      <c r="L31" s="16"/>
      <c r="M31" s="16"/>
      <c r="N31" s="16"/>
      <c r="O31" s="16"/>
      <c r="P31" s="16"/>
    </row>
    <row r="32" spans="1:16" ht="13.5" thickBot="1">
      <c r="A32" s="21">
        <v>852</v>
      </c>
      <c r="B32" s="22">
        <v>85213</v>
      </c>
      <c r="C32" s="22">
        <v>2010</v>
      </c>
      <c r="D32" s="23">
        <v>5708</v>
      </c>
      <c r="E32" s="23">
        <v>5708</v>
      </c>
      <c r="F32" s="23">
        <f t="shared" si="0"/>
        <v>5708</v>
      </c>
      <c r="G32" s="23">
        <f>G33</f>
        <v>0</v>
      </c>
      <c r="H32" s="23">
        <f>H33</f>
        <v>5708</v>
      </c>
      <c r="I32" s="23"/>
      <c r="J32" s="23"/>
      <c r="K32" s="23"/>
      <c r="L32" s="24"/>
      <c r="M32" s="24"/>
      <c r="N32" s="24"/>
      <c r="O32" s="24"/>
      <c r="P32" s="25"/>
    </row>
    <row r="33" spans="1:16" ht="12.75">
      <c r="A33" s="27"/>
      <c r="B33" s="27"/>
      <c r="C33" s="27">
        <v>4130</v>
      </c>
      <c r="D33" s="28"/>
      <c r="E33" s="28">
        <v>5708</v>
      </c>
      <c r="F33" s="19">
        <f t="shared" si="0"/>
        <v>5708</v>
      </c>
      <c r="G33" s="28"/>
      <c r="H33" s="28">
        <v>5708</v>
      </c>
      <c r="I33" s="28"/>
      <c r="J33" s="28"/>
      <c r="K33" s="28"/>
      <c r="L33" s="29"/>
      <c r="M33" s="29"/>
      <c r="N33" s="29"/>
      <c r="O33" s="29"/>
      <c r="P33" s="29"/>
    </row>
    <row r="34" spans="1:16" s="4" customFormat="1" ht="24.75" customHeight="1">
      <c r="A34" s="40" t="s">
        <v>7</v>
      </c>
      <c r="B34" s="41"/>
      <c r="C34" s="42"/>
      <c r="D34" s="10">
        <f>SUM(D9:D33)</f>
        <v>3326920</v>
      </c>
      <c r="E34" s="10">
        <f>E32+E19+E14+E9</f>
        <v>3326920</v>
      </c>
      <c r="F34" s="10">
        <f>F32+F19+F14+F9</f>
        <v>3326920</v>
      </c>
      <c r="G34" s="10">
        <f aca="true" t="shared" si="2" ref="G34:P34">G32+G19+G14+G9</f>
        <v>219754</v>
      </c>
      <c r="H34" s="10">
        <f t="shared" si="2"/>
        <v>15824</v>
      </c>
      <c r="I34" s="10">
        <f t="shared" si="2"/>
        <v>0</v>
      </c>
      <c r="J34" s="10">
        <f t="shared" si="2"/>
        <v>3091342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0">
        <f t="shared" si="2"/>
        <v>0</v>
      </c>
    </row>
  </sheetData>
  <sheetProtection/>
  <mergeCells count="19">
    <mergeCell ref="A34:C34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
do zarzadzenia Nr 0050.2.2012
 Wójta Gminy Bliżyn
z dnia 16 stycznia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2012-02-02T13:42:04Z</cp:lastPrinted>
  <dcterms:created xsi:type="dcterms:W3CDTF">1998-12-09T13:02:10Z</dcterms:created>
  <dcterms:modified xsi:type="dcterms:W3CDTF">2012-02-02T13:42:17Z</dcterms:modified>
  <cp:category/>
  <cp:version/>
  <cp:contentType/>
  <cp:contentStatus/>
</cp:coreProperties>
</file>