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'Arkusz2'!$A$1:$G$42</definedName>
  </definedNames>
  <calcPr fullCalcOnLoad="1"/>
</workbook>
</file>

<file path=xl/sharedStrings.xml><?xml version="1.0" encoding="utf-8"?>
<sst xmlns="http://schemas.openxmlformats.org/spreadsheetml/2006/main" count="239" uniqueCount="186">
  <si>
    <t>L.p</t>
  </si>
  <si>
    <t>SST katalog</t>
  </si>
  <si>
    <t>Opis robót</t>
  </si>
  <si>
    <t>Jed.Miar</t>
  </si>
  <si>
    <t>Ilość jedn.</t>
  </si>
  <si>
    <t>Cena jed. Netto</t>
  </si>
  <si>
    <t>Wartość netto</t>
  </si>
  <si>
    <t>1.1</t>
  </si>
  <si>
    <t>KNNR 6/802/4</t>
  </si>
  <si>
    <t>Rozebranie nawierzchni, masy mineralno-bitumiczne grubość 4 cm, mechanicznie 7 cm</t>
  </si>
  <si>
    <t>1.2</t>
  </si>
  <si>
    <t>KNNR 6/801/2</t>
  </si>
  <si>
    <t>Rozebranie podbudowy z kruszywa, grubości 15 cm mechanicznie 20 cm</t>
  </si>
  <si>
    <t>m2</t>
  </si>
  <si>
    <t>Dział 2 roboty ziemne kod CPV 45110000-1</t>
  </si>
  <si>
    <t>2.1</t>
  </si>
  <si>
    <t>KNNR 1/210/3</t>
  </si>
  <si>
    <t>Wykopy oraz przekopy wykonywane na odkład koparkami podsiębiernymi, koparka 0,25-0,60, głębokość 3 m, kategoria gruntu III-IV(wykop mechaniczny 70%)</t>
  </si>
  <si>
    <t>m3</t>
  </si>
  <si>
    <t>2.2</t>
  </si>
  <si>
    <t>KNR 201/118/1</t>
  </si>
  <si>
    <t>Mechaniczne odspojenie skał w wykopach i przekopach, kategoria gruntu V(10% kub.wykopów) R=0,955 M=1,000 S=1,000</t>
  </si>
  <si>
    <t>2.3</t>
  </si>
  <si>
    <t>KNNR 1/307/4</t>
  </si>
  <si>
    <t>Wykopy liniowe szerokości 0,8-2,5 m o ścianach pionowych z ręcznym wydobyciem urobku w gruntach suchych, głębokości do 3,0 m, kategoria gruntu III-IV (wykopy ręczne 30%)</t>
  </si>
  <si>
    <t>2.4</t>
  </si>
  <si>
    <t>KNNR 1/313/4</t>
  </si>
  <si>
    <t>Umocnienie ściany wykopów wraz z rozbiórką palami szalunkowymi stalowymi (wypraskim) w gruntach suchych, szerokość do 1m, umocnienie ażurowe w gruncie kategorii III-IV głębokość 3m</t>
  </si>
  <si>
    <t>2.5</t>
  </si>
  <si>
    <t>KNNR 1/608/1</t>
  </si>
  <si>
    <t>Podsypka filtracyjna na gotowym wykopie, z przygotowaniem kruszywa, podsypka</t>
  </si>
  <si>
    <t>2.6</t>
  </si>
  <si>
    <t>KNNR 1/609/1</t>
  </si>
  <si>
    <t>Drenaż rurowy jednorzędowy w uprzednio przygotowanej obsypce w wykopie suchym, sączki cermiczne, średnice nominalne 50-100 mm</t>
  </si>
  <si>
    <t>m</t>
  </si>
  <si>
    <t>2.7</t>
  </si>
  <si>
    <t>KNNR 1/617/1</t>
  </si>
  <si>
    <t>Studzienki rewizyjne i zbiorcze drenażowe w dnie wykopu, osadniki piasku, Dn 800-1000 mm, grunt kategorii I-III</t>
  </si>
  <si>
    <t>szt</t>
  </si>
  <si>
    <t>2.8</t>
  </si>
  <si>
    <t>KNNR 1/614/2</t>
  </si>
  <si>
    <t>Rurociągi stalowe kołnierzowe tymczasowe, rury Dn 150-200 mm</t>
  </si>
  <si>
    <t>2.9</t>
  </si>
  <si>
    <t>Pompowanie wody z wykopu pompami spalinowymi przy odwadnianiu powierzchniowym</t>
  </si>
  <si>
    <t>m-g</t>
  </si>
  <si>
    <t>2.10</t>
  </si>
  <si>
    <t>KNNR 1/318/3</t>
  </si>
  <si>
    <t>Ręczne zasypowanie wykopów liniowych o ścianach pionowych, głębokość do 3,0 m , kategoria gruntu I-II</t>
  </si>
  <si>
    <t>2.11</t>
  </si>
  <si>
    <t>KNNR 1/214/1</t>
  </si>
  <si>
    <t>(1) Zasypowanie wykopów lfundamentowych podłużnych, punktowych, rowów, wykopów objektowych, spycharki, grubość w stanie lużnym 30 cm, kategoria gruntu I-II</t>
  </si>
  <si>
    <t>2.12</t>
  </si>
  <si>
    <t>KNNR 1/408/1</t>
  </si>
  <si>
    <t>Zagęszczenie nasypów, ubijakiem mechanicznym, grunt sypki kategorii I-II</t>
  </si>
  <si>
    <t>2.13</t>
  </si>
  <si>
    <t>KNNR 1/206/4</t>
  </si>
  <si>
    <t>(3) Roboty ziemne koparkami przedsiębiernymi z transportem urobku sam. Samowył. Do 1 km, w ziemi uprzednio zmagazynowanej w hałdach, koparka 0,60 m3, grunt kategorii I-III, spycharka 55 kW samochód 5-10 t.</t>
  </si>
  <si>
    <t>2.14</t>
  </si>
  <si>
    <t>2.15</t>
  </si>
  <si>
    <t>KNNR 1/208/2</t>
  </si>
  <si>
    <t>(2) Nakłady uzupełniające do tablic za każdy dalszy rozpoczety 1 km odległości transportu ponad 1 km samochodami samowyładowczymi, drogi o nawierzchni utwardzonej, kategorii gruntu I-IV, samochód 5-10 t*4km*</t>
  </si>
  <si>
    <t>2.16</t>
  </si>
  <si>
    <t>KNNR 219/218/1</t>
  </si>
  <si>
    <t>Zabezpiecznie kalbli w ziemi R=0,955 M=1,000 S=1,000</t>
  </si>
  <si>
    <t>szt.</t>
  </si>
  <si>
    <t>2.17</t>
  </si>
  <si>
    <t>KNNR 1/527/6</t>
  </si>
  <si>
    <t xml:space="preserve">Montaż i demontaż konstrukcji podwieszeń kabli energetycznych i telekomunikacyjnych (typ lekki), montaż- element rozpiętości 4m </t>
  </si>
  <si>
    <t>2.18</t>
  </si>
  <si>
    <t xml:space="preserve">Montaż i demontaż konstrukcji podwieszeń kabli energetycznych i telekomunikacyjnych (typ lekki), demontaż- element rozpiętości 4m </t>
  </si>
  <si>
    <t>kpl</t>
  </si>
  <si>
    <t>2.19</t>
  </si>
  <si>
    <t xml:space="preserve">Montaż i demontaż konstrukcji podwieszeń rurociągów i kanałów, montaż: rozpiętość 4,0m </t>
  </si>
  <si>
    <t>KNNR 1/529/1</t>
  </si>
  <si>
    <t xml:space="preserve">Montaż i demontaż konstrukcji podwieszeń rurociągów i kanałów, demontaż: rozpiętość 4,0m </t>
  </si>
  <si>
    <t>KNNR 1/529/6</t>
  </si>
  <si>
    <t xml:space="preserve">2.20 </t>
  </si>
  <si>
    <t>Dział 3 Kanalizacja deszczowa kod CPV 45232130-2</t>
  </si>
  <si>
    <t>3.1</t>
  </si>
  <si>
    <t>KNNR 4/1411/3</t>
  </si>
  <si>
    <t>Podłoża pod kanały i objekty z ateriałów sypkich, grubość 20 cm</t>
  </si>
  <si>
    <t>próba</t>
  </si>
  <si>
    <t>3.2</t>
  </si>
  <si>
    <t>KNNR 4/1307/2</t>
  </si>
  <si>
    <t>Kanały z rur polietylenowych typu WEHOLITE-SPIRO, dn 300m</t>
  </si>
  <si>
    <t>Kanały z rur polietylenowych typu WEHOLITE-DUO, dn 200m</t>
  </si>
  <si>
    <t>KNNR 4/1307/1</t>
  </si>
  <si>
    <t>3.3</t>
  </si>
  <si>
    <t>3.4</t>
  </si>
  <si>
    <t>KNNR 4/1610/4</t>
  </si>
  <si>
    <t>Próba wodna szczelności kanałów rurowych długości 50m Fi 300mm</t>
  </si>
  <si>
    <t>3.5</t>
  </si>
  <si>
    <t>KNNR 4/1610/4 (1)</t>
  </si>
  <si>
    <t>Studnie rewizyjne z kregów betonowych w gotowym wykopie Fi 1200 mm, głębokość 3 m, z pierścieniem obcjążającym</t>
  </si>
  <si>
    <t>3.6</t>
  </si>
  <si>
    <t>KNNR 4/1424/2</t>
  </si>
  <si>
    <t>Studzienki ściekowe uliczne i podwórzowe, Fi 500 mm, z osadnikiem bez syfonu</t>
  </si>
  <si>
    <t>3.7</t>
  </si>
  <si>
    <t>KNNR 4/1009/1</t>
  </si>
  <si>
    <t>Montaż rurociągów z rur polietylenowych (PE, PEHD) Fi 40 mm</t>
  </si>
  <si>
    <t>załącze</t>
  </si>
  <si>
    <t>3.8</t>
  </si>
  <si>
    <t>KNNR 4/1010/1</t>
  </si>
  <si>
    <t>Połączenie rur polietylowych, ciśnieniowych PE PEHD metodą zgrzewania czołowego Fi 40 mm</t>
  </si>
  <si>
    <t>3.9</t>
  </si>
  <si>
    <t>KNNR 4/1005/</t>
  </si>
  <si>
    <t>Rury stalowe o złączeniach spawanych, Fi 89/4,0 mm</t>
  </si>
  <si>
    <t>Dział 4 Roboty w zakresie budowy dróg kod CPV 45233120-6</t>
  </si>
  <si>
    <t>4.1</t>
  </si>
  <si>
    <t>KNNR /6/102/3</t>
  </si>
  <si>
    <t>Koryta wykonywane na poszerzeniach jezdni lub chodników, głębokość koryta 30 cm, kategoria gruntu II-IV</t>
  </si>
  <si>
    <t>4.2</t>
  </si>
  <si>
    <t xml:space="preserve">KNNR 6/104/1 (1) </t>
  </si>
  <si>
    <t>Warstwy odsączające )mechaniczne zagęszczenie), grubość po zagęszczeniu 10 cm, walec wibracyjny</t>
  </si>
  <si>
    <t>4.3</t>
  </si>
  <si>
    <t>KNNR 6/113/2</t>
  </si>
  <si>
    <t>Podbudowa z kruszywa łamanego, warstwa dolna, po zagęszczeniu 20 bm</t>
  </si>
  <si>
    <t>4.4</t>
  </si>
  <si>
    <t>KNNR 6/308/1 (2)</t>
  </si>
  <si>
    <t>Nawierzchnie z mieszanek mineralno-bitumicznych (warstwa wiążąca), mieszanka asfaltowa, grubość po zagęszczeniu 4 cm, masa grysowa, samochod 5-10 ton.</t>
  </si>
  <si>
    <t>4.5</t>
  </si>
  <si>
    <t>KNNR 6/1005/7</t>
  </si>
  <si>
    <t>Skropienie nawierzchni asfltem</t>
  </si>
  <si>
    <t>4.6</t>
  </si>
  <si>
    <t xml:space="preserve">KNNR 6/309/1 (2) </t>
  </si>
  <si>
    <t>Nawierzchnie z mieszanek mineralno- bitumicznych (warstwa ścieralna), mieszanka asfaltowa, grubość po zagęszczeniu 3 cm, masa grysowa, samochód 5-10 t.</t>
  </si>
  <si>
    <t>Dział 1 przygotowanie terenu pod budowę kod CPV: 45100000-8</t>
  </si>
  <si>
    <t>km</t>
  </si>
  <si>
    <t>Katalog ; SST.</t>
  </si>
  <si>
    <t>Jedn.  Miary</t>
  </si>
  <si>
    <t>Ilość jednostek</t>
  </si>
  <si>
    <t>Cena jed. netto</t>
  </si>
  <si>
    <t>RAZEM:</t>
  </si>
  <si>
    <t>OGÓŁEM:</t>
  </si>
  <si>
    <t>Roboty pomiarowe przy liniowych robotach ziemnych - trasa dróg w terenie równinnym.</t>
  </si>
  <si>
    <t>3.</t>
  </si>
  <si>
    <t>5.</t>
  </si>
  <si>
    <t>Roboty ziemne.</t>
  </si>
  <si>
    <t>Roboty przygotowawcze i rozbiórkowe.</t>
  </si>
  <si>
    <t>Dodatek za każdy rozpoczęty 1 km transportu ziemi samochodami samowył. po drogach         o nawierzchni utwardzonej (kat. gruntu I-IV), Krotność = 4.</t>
  </si>
  <si>
    <t>Podbudowy.</t>
  </si>
  <si>
    <t>Warstwa górna podbudowy z kruszyw łamanych grubosci 8 cm.</t>
  </si>
  <si>
    <t>1.</t>
  </si>
  <si>
    <t>6.</t>
  </si>
  <si>
    <t>Roboty ziemne poprzeczne z wbudowaniem ziemi w nasyp ( kat. gruntu III).</t>
  </si>
  <si>
    <t>Zagęszczanie nasypów ubijakami mechanicznymi, grunty sypkie kat. I - III.</t>
  </si>
  <si>
    <t>Mechaniczne ścinanie drzew z karczowaniem pni o średnicy 15-25 cm</t>
  </si>
  <si>
    <t>Usunięcie  warstwy  urodzajnej  ( humusu ) mechanicznie grubości 10 cm</t>
  </si>
  <si>
    <t>2.</t>
  </si>
  <si>
    <t>Roboty ziemne wkonywane koparkami podsiębiernymi o poj. łyżki 0.25 m3, w gruncie kategorii I-II, z transportem urobku na odl. do 1.0 km samochodami samowyładowywczymi.</t>
  </si>
  <si>
    <t xml:space="preserve">Profilowanie i zagęszczenie podłoża wykonywane ręcznie w gruncie kat. I-II pod warstwy konstrukcyjne nawierzchni. </t>
  </si>
  <si>
    <t>Warstwy odcinające zagęszczane mechanicznie o grubość 15 cm.</t>
  </si>
  <si>
    <t>Warstwy odcinające zagęszczane mechanicznie o grubość 10 cm.</t>
  </si>
  <si>
    <t>Warstwa dolna podbudowy z kruszyw łamanych grubosci 12 cm.</t>
  </si>
  <si>
    <t>Nawierzchnie.</t>
  </si>
  <si>
    <t>4.</t>
  </si>
  <si>
    <t xml:space="preserve">D-01.01.01  
</t>
  </si>
  <si>
    <t xml:space="preserve">D-01.02.01 </t>
  </si>
  <si>
    <t xml:space="preserve">D-01.02.02  </t>
  </si>
  <si>
    <t xml:space="preserve">D-02.03.01    </t>
  </si>
  <si>
    <t xml:space="preserve">D-04.01.01    </t>
  </si>
  <si>
    <t xml:space="preserve">D-04.02.01    </t>
  </si>
  <si>
    <t xml:space="preserve">D-04.04.04    </t>
  </si>
  <si>
    <t>Wykonanie  warstwy  ścieralnej  z  mieszanki  mineralno-bitumicznej grubości  4  cm</t>
  </si>
  <si>
    <t>Roboty wykończeniowe.</t>
  </si>
  <si>
    <t xml:space="preserve">D-05.02.01   </t>
  </si>
  <si>
    <t>Wykonanie obustronnych poboczy grubości         8   cm z materiału kamiennego łamanego             ( tłucznia)</t>
  </si>
  <si>
    <t>Wykonanie nawierzchni z materiału kamiennego łamanego ( tłucznia) na wjazdach do posesji grubości 15 cm</t>
  </si>
  <si>
    <t>Urzadzenia bezpieczeństwa ruchu.</t>
  </si>
  <si>
    <t>Plantowanie skarp nasypów wokół drogi  .</t>
  </si>
  <si>
    <t xml:space="preserve">D-02.00.01      D-02.01.01    </t>
  </si>
  <si>
    <t xml:space="preserve">D-06.03.01    </t>
  </si>
  <si>
    <t xml:space="preserve">D-03.02.01a   </t>
  </si>
  <si>
    <t xml:space="preserve">Ustawienie znaków zakazu, ostrzegawczych i informacyjnych na słupkach z rur stalowych
- znaki ostrzegawcze A – 7   szt. 1
- znaki zakazu   B -18 (5 T )  szt. 1
- znaki informacyjne  D – 4a  szt. 1
</t>
  </si>
  <si>
    <t xml:space="preserve">do  budowy drogi gminnej Wołów Cyganów – Wołów I, na długości 155,00 mb, w km 0+000,00 do 0+155,00,
 w miejscowości  Wołów, na działkach nr  1773, 1774/1 obręb ewidencyjny 21 Wołów.
</t>
  </si>
  <si>
    <t>Wykonanie  podsypki  cementowo - piaskowej gr. 5  cm  pod ściek przykrawężnikowy w km 0+070 ÷ 0+155</t>
  </si>
  <si>
    <t xml:space="preserve">Wykonanie podbudowy z  betonu klasy B 15 pod  ściek przykrawężnikowy  w km 0+070 ÷ 0+155   </t>
  </si>
  <si>
    <t xml:space="preserve">D-04.05.01    </t>
  </si>
  <si>
    <t xml:space="preserve">D-04.06.01    </t>
  </si>
  <si>
    <r>
      <t xml:space="preserve">Wykonanie ścieku w km 0+070 ÷ 0+155    z elementów betonowych  o wym. 50 x 20 x 50cm na podsypce cem-piask. 1: 4  - </t>
    </r>
    <r>
      <rPr>
        <b/>
        <sz val="10"/>
        <rFont val="Arial"/>
        <family val="2"/>
      </rPr>
      <t xml:space="preserve">85,00                              </t>
    </r>
  </si>
  <si>
    <t>mb</t>
  </si>
  <si>
    <t>D-05.03.05</t>
  </si>
  <si>
    <r>
      <t xml:space="preserve">VAT </t>
    </r>
    <r>
      <rPr>
        <i/>
        <sz val="16"/>
        <rFont val="Arial"/>
        <family val="2"/>
      </rPr>
      <t xml:space="preserve">22 </t>
    </r>
    <r>
      <rPr>
        <b/>
        <i/>
        <sz val="16"/>
        <rFont val="Arial"/>
        <family val="2"/>
      </rPr>
      <t>%</t>
    </r>
  </si>
  <si>
    <t>KOSZTORYS   OFERTOWY</t>
  </si>
  <si>
    <t>Załąącznik nr 1</t>
  </si>
  <si>
    <t>do oferty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</si>
</sst>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4" fontId="0" fillId="0" borderId="10" xfId="15" applyNumberFormat="1" applyFont="1" applyBorder="1" applyAlignment="1">
      <alignment horizontal="center" vertical="center"/>
    </xf>
    <xf numFmtId="43" fontId="0" fillId="0" borderId="21" xfId="15" applyBorder="1" applyAlignment="1">
      <alignment vertical="center"/>
    </xf>
    <xf numFmtId="43" fontId="0" fillId="0" borderId="22" xfId="15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43" fontId="0" fillId="0" borderId="20" xfId="15" applyFont="1" applyBorder="1" applyAlignment="1">
      <alignment vertical="center" wrapText="1"/>
    </xf>
    <xf numFmtId="43" fontId="0" fillId="0" borderId="11" xfId="15" applyBorder="1" applyAlignment="1">
      <alignment vertical="center"/>
    </xf>
    <xf numFmtId="164" fontId="0" fillId="0" borderId="23" xfId="15" applyNumberFormat="1" applyFont="1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43" fontId="0" fillId="0" borderId="24" xfId="15" applyFont="1" applyBorder="1" applyAlignment="1">
      <alignment vertical="center"/>
    </xf>
    <xf numFmtId="43" fontId="0" fillId="0" borderId="25" xfId="15" applyBorder="1" applyAlignment="1">
      <alignment vertical="center"/>
    </xf>
    <xf numFmtId="43" fontId="0" fillId="0" borderId="7" xfId="15" applyFont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43" fontId="0" fillId="0" borderId="10" xfId="15" applyBorder="1" applyAlignment="1">
      <alignment horizontal="center" vertical="center"/>
    </xf>
    <xf numFmtId="43" fontId="0" fillId="0" borderId="21" xfId="15" applyFont="1" applyBorder="1" applyAlignment="1">
      <alignment horizontal="center" vertical="center"/>
    </xf>
    <xf numFmtId="43" fontId="0" fillId="0" borderId="22" xfId="15" applyBorder="1" applyAlignment="1">
      <alignment horizontal="left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/>
    </xf>
    <xf numFmtId="43" fontId="0" fillId="0" borderId="13" xfId="15" applyBorder="1" applyAlignment="1">
      <alignment horizontal="center" vertical="center"/>
    </xf>
    <xf numFmtId="43" fontId="0" fillId="0" borderId="13" xfId="15" applyFont="1" applyBorder="1" applyAlignment="1">
      <alignment vertical="center"/>
    </xf>
    <xf numFmtId="43" fontId="0" fillId="0" borderId="26" xfId="15" applyBorder="1" applyAlignment="1">
      <alignment vertical="center"/>
    </xf>
    <xf numFmtId="0" fontId="0" fillId="0" borderId="27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3" fontId="0" fillId="0" borderId="6" xfId="15" applyBorder="1" applyAlignment="1">
      <alignment horizontal="center" vertical="center"/>
    </xf>
    <xf numFmtId="43" fontId="0" fillId="0" borderId="27" xfId="15" applyFont="1" applyBorder="1" applyAlignment="1">
      <alignment vertical="center"/>
    </xf>
    <xf numFmtId="43" fontId="0" fillId="0" borderId="23" xfId="15" applyBorder="1" applyAlignment="1">
      <alignment vertical="center"/>
    </xf>
    <xf numFmtId="43" fontId="0" fillId="0" borderId="11" xfId="15" applyBorder="1" applyAlignment="1">
      <alignment horizontal="center" vertical="center"/>
    </xf>
    <xf numFmtId="43" fontId="0" fillId="0" borderId="25" xfId="15" applyFont="1" applyBorder="1" applyAlignment="1">
      <alignment vertical="center"/>
    </xf>
    <xf numFmtId="43" fontId="0" fillId="0" borderId="7" xfId="15" applyBorder="1" applyAlignment="1">
      <alignment vertical="center"/>
    </xf>
    <xf numFmtId="0" fontId="0" fillId="0" borderId="30" xfId="0" applyBorder="1" applyAlignment="1">
      <alignment horizontal="justify" vertical="center" wrapText="1"/>
    </xf>
    <xf numFmtId="0" fontId="0" fillId="0" borderId="13" xfId="0" applyBorder="1" applyAlignment="1">
      <alignment horizontal="center" vertical="center"/>
    </xf>
    <xf numFmtId="43" fontId="0" fillId="0" borderId="10" xfId="15" applyFont="1" applyBorder="1" applyAlignment="1">
      <alignment horizontal="center" vertical="center"/>
    </xf>
    <xf numFmtId="43" fontId="0" fillId="0" borderId="22" xfId="15" applyFont="1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43" fontId="0" fillId="0" borderId="13" xfId="15" applyFont="1" applyBorder="1" applyAlignment="1">
      <alignment horizontal="center" vertical="center"/>
    </xf>
    <xf numFmtId="43" fontId="0" fillId="0" borderId="30" xfId="15" applyBorder="1" applyAlignment="1">
      <alignment vertical="center"/>
    </xf>
    <xf numFmtId="43" fontId="0" fillId="0" borderId="11" xfId="15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3" fontId="0" fillId="0" borderId="27" xfId="15" applyFont="1" applyBorder="1" applyAlignment="1">
      <alignment horizontal="center" vertical="center"/>
    </xf>
    <xf numFmtId="43" fontId="0" fillId="0" borderId="27" xfId="15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43" fontId="0" fillId="0" borderId="19" xfId="15" applyFont="1" applyBorder="1" applyAlignment="1">
      <alignment horizontal="center" vertical="center"/>
    </xf>
    <xf numFmtId="43" fontId="0" fillId="0" borderId="19" xfId="15" applyBorder="1" applyAlignment="1">
      <alignment vertical="center"/>
    </xf>
    <xf numFmtId="43" fontId="0" fillId="0" borderId="31" xfId="15" applyBorder="1" applyAlignment="1">
      <alignment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0" fillId="0" borderId="0" xfId="15" applyBorder="1" applyAlignment="1">
      <alignment vertical="center"/>
    </xf>
    <xf numFmtId="0" fontId="0" fillId="0" borderId="8" xfId="0" applyBorder="1" applyAlignment="1">
      <alignment horizontal="justify" vertical="center" wrapText="1"/>
    </xf>
    <xf numFmtId="43" fontId="0" fillId="0" borderId="8" xfId="15" applyBorder="1" applyAlignment="1">
      <alignment vertical="center"/>
    </xf>
    <xf numFmtId="0" fontId="0" fillId="0" borderId="20" xfId="0" applyBorder="1" applyAlignment="1">
      <alignment horizontal="center" vertical="center"/>
    </xf>
    <xf numFmtId="43" fontId="0" fillId="0" borderId="29" xfId="15" applyFont="1" applyBorder="1" applyAlignment="1">
      <alignment horizontal="center" vertical="center" wrapText="1"/>
    </xf>
    <xf numFmtId="43" fontId="0" fillId="0" borderId="25" xfId="15" applyFont="1" applyBorder="1" applyAlignment="1">
      <alignment horizontal="left" vertical="center" wrapText="1"/>
    </xf>
    <xf numFmtId="43" fontId="0" fillId="0" borderId="22" xfId="15" applyFont="1" applyBorder="1" applyAlignment="1">
      <alignment horizontal="left" vertical="center" wrapText="1"/>
    </xf>
    <xf numFmtId="43" fontId="0" fillId="0" borderId="11" xfId="15" applyFont="1" applyBorder="1" applyAlignment="1">
      <alignment horizontal="center" vertical="center" wrapText="1"/>
    </xf>
    <xf numFmtId="43" fontId="0" fillId="0" borderId="27" xfId="15" applyFont="1" applyBorder="1" applyAlignment="1">
      <alignment horizontal="left" vertical="center" wrapText="1"/>
    </xf>
    <xf numFmtId="43" fontId="0" fillId="0" borderId="26" xfId="15" applyFont="1" applyBorder="1" applyAlignment="1">
      <alignment horizontal="left" vertical="center" wrapText="1"/>
    </xf>
    <xf numFmtId="43" fontId="0" fillId="0" borderId="11" xfId="15" applyFont="1" applyBorder="1" applyAlignment="1">
      <alignment horizontal="left" vertical="center" wrapText="1"/>
    </xf>
    <xf numFmtId="43" fontId="0" fillId="0" borderId="32" xfId="15" applyFont="1" applyBorder="1" applyAlignment="1">
      <alignment horizontal="left" vertical="center" wrapText="1"/>
    </xf>
    <xf numFmtId="43" fontId="0" fillId="0" borderId="13" xfId="15" applyFont="1" applyBorder="1" applyAlignment="1">
      <alignment horizontal="center" vertical="center" wrapText="1"/>
    </xf>
    <xf numFmtId="43" fontId="0" fillId="0" borderId="17" xfId="15" applyFont="1" applyBorder="1" applyAlignment="1">
      <alignment horizontal="left" vertical="center" wrapText="1"/>
    </xf>
    <xf numFmtId="43" fontId="0" fillId="0" borderId="33" xfId="15" applyFont="1" applyBorder="1" applyAlignment="1">
      <alignment horizontal="left" vertical="center" wrapText="1"/>
    </xf>
    <xf numFmtId="43" fontId="0" fillId="0" borderId="28" xfId="0" applyNumberForma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28" xfId="15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43" fontId="0" fillId="0" borderId="36" xfId="15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3" fontId="3" fillId="0" borderId="37" xfId="15" applyFont="1" applyBorder="1" applyAlignment="1">
      <alignment horizontal="center" vertical="center"/>
    </xf>
    <xf numFmtId="43" fontId="3" fillId="0" borderId="28" xfId="15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G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20.57421875" style="0" customWidth="1"/>
    <col min="4" max="4" width="7.140625" style="0" customWidth="1"/>
    <col min="5" max="5" width="6.00390625" style="0" customWidth="1"/>
    <col min="7" max="7" width="12.421875" style="0" customWidth="1"/>
  </cols>
  <sheetData>
    <row r="1" spans="1:7" ht="25.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6" ht="12.75">
      <c r="A2" s="2" t="s">
        <v>126</v>
      </c>
      <c r="D2" s="1"/>
      <c r="E2" s="1"/>
      <c r="F2" s="1"/>
    </row>
    <row r="3" spans="1:7" ht="63.75">
      <c r="A3" t="s">
        <v>7</v>
      </c>
      <c r="B3" t="s">
        <v>8</v>
      </c>
      <c r="C3" s="1" t="s">
        <v>9</v>
      </c>
      <c r="D3" t="s">
        <v>13</v>
      </c>
      <c r="E3">
        <v>94</v>
      </c>
      <c r="F3">
        <v>1.75</v>
      </c>
      <c r="G3">
        <f>E3*F3</f>
        <v>164.5</v>
      </c>
    </row>
    <row r="4" spans="1:7" ht="51">
      <c r="A4" t="s">
        <v>10</v>
      </c>
      <c r="B4" t="s">
        <v>11</v>
      </c>
      <c r="C4" s="1" t="s">
        <v>12</v>
      </c>
      <c r="D4" t="s">
        <v>13</v>
      </c>
      <c r="E4">
        <v>94</v>
      </c>
      <c r="F4">
        <v>1.33</v>
      </c>
      <c r="G4">
        <f>E4*F4</f>
        <v>125.02000000000001</v>
      </c>
    </row>
    <row r="5" ht="12.75">
      <c r="A5" s="2" t="s">
        <v>14</v>
      </c>
    </row>
    <row r="6" spans="1:5" ht="114.75">
      <c r="A6" s="2" t="s">
        <v>15</v>
      </c>
      <c r="B6" t="s">
        <v>16</v>
      </c>
      <c r="C6" s="1" t="s">
        <v>17</v>
      </c>
      <c r="D6" t="s">
        <v>18</v>
      </c>
      <c r="E6">
        <v>359</v>
      </c>
    </row>
    <row r="7" spans="1:5" ht="89.25">
      <c r="A7" s="2" t="s">
        <v>19</v>
      </c>
      <c r="B7" t="s">
        <v>20</v>
      </c>
      <c r="C7" s="1" t="s">
        <v>21</v>
      </c>
      <c r="D7" t="s">
        <v>18</v>
      </c>
      <c r="E7">
        <v>51</v>
      </c>
    </row>
    <row r="8" spans="1:5" ht="114.75">
      <c r="A8" s="2" t="s">
        <v>22</v>
      </c>
      <c r="B8" t="s">
        <v>23</v>
      </c>
      <c r="C8" s="1" t="s">
        <v>24</v>
      </c>
      <c r="D8" t="s">
        <v>18</v>
      </c>
      <c r="E8">
        <v>154</v>
      </c>
    </row>
    <row r="9" spans="1:5" ht="127.5">
      <c r="A9" s="2" t="s">
        <v>25</v>
      </c>
      <c r="B9" t="s">
        <v>26</v>
      </c>
      <c r="C9" s="1" t="s">
        <v>27</v>
      </c>
      <c r="D9" t="s">
        <v>13</v>
      </c>
      <c r="E9">
        <v>605</v>
      </c>
    </row>
    <row r="10" spans="1:5" ht="51">
      <c r="A10" s="2" t="s">
        <v>28</v>
      </c>
      <c r="B10" t="s">
        <v>29</v>
      </c>
      <c r="C10" s="1" t="s">
        <v>30</v>
      </c>
      <c r="D10" t="s">
        <v>18</v>
      </c>
      <c r="E10">
        <v>9</v>
      </c>
    </row>
    <row r="11" spans="1:5" ht="102">
      <c r="A11" s="2" t="s">
        <v>31</v>
      </c>
      <c r="B11" t="s">
        <v>32</v>
      </c>
      <c r="C11" s="1" t="s">
        <v>33</v>
      </c>
      <c r="D11" t="s">
        <v>34</v>
      </c>
      <c r="E11">
        <v>80</v>
      </c>
    </row>
    <row r="12" spans="1:5" ht="63.75">
      <c r="A12" s="2" t="s">
        <v>35</v>
      </c>
      <c r="B12" t="s">
        <v>36</v>
      </c>
      <c r="C12" s="1" t="s">
        <v>37</v>
      </c>
      <c r="D12" t="s">
        <v>38</v>
      </c>
      <c r="E12">
        <v>2</v>
      </c>
    </row>
    <row r="13" spans="1:5" ht="51">
      <c r="A13" s="2" t="s">
        <v>39</v>
      </c>
      <c r="B13" t="s">
        <v>40</v>
      </c>
      <c r="C13" s="1" t="s">
        <v>41</v>
      </c>
      <c r="D13" t="s">
        <v>34</v>
      </c>
      <c r="E13">
        <v>20</v>
      </c>
    </row>
    <row r="14" spans="1:5" ht="63.75">
      <c r="A14" s="2" t="s">
        <v>42</v>
      </c>
      <c r="C14" s="1" t="s">
        <v>43</v>
      </c>
      <c r="D14" t="s">
        <v>44</v>
      </c>
      <c r="E14">
        <v>24</v>
      </c>
    </row>
    <row r="15" spans="1:5" ht="63.75">
      <c r="A15" s="2" t="s">
        <v>45</v>
      </c>
      <c r="B15" t="s">
        <v>46</v>
      </c>
      <c r="C15" s="1" t="s">
        <v>47</v>
      </c>
      <c r="D15" t="s">
        <v>18</v>
      </c>
      <c r="E15">
        <v>131</v>
      </c>
    </row>
    <row r="16" spans="1:5" ht="114.75">
      <c r="A16" s="2" t="s">
        <v>48</v>
      </c>
      <c r="B16" t="s">
        <v>49</v>
      </c>
      <c r="C16" s="1" t="s">
        <v>50</v>
      </c>
      <c r="D16" t="s">
        <v>18</v>
      </c>
      <c r="E16">
        <v>307</v>
      </c>
    </row>
    <row r="17" spans="1:5" ht="51">
      <c r="A17" s="2" t="s">
        <v>51</v>
      </c>
      <c r="B17" t="s">
        <v>52</v>
      </c>
      <c r="C17" s="1" t="s">
        <v>53</v>
      </c>
      <c r="D17" t="s">
        <v>18</v>
      </c>
      <c r="E17">
        <v>307</v>
      </c>
    </row>
    <row r="18" spans="1:5" ht="140.25">
      <c r="A18" s="2" t="s">
        <v>54</v>
      </c>
      <c r="B18" t="s">
        <v>55</v>
      </c>
      <c r="C18" s="1" t="s">
        <v>56</v>
      </c>
      <c r="D18" t="s">
        <v>18</v>
      </c>
      <c r="E18">
        <v>513</v>
      </c>
    </row>
    <row r="19" spans="1:5" ht="140.25">
      <c r="A19" s="2" t="s">
        <v>57</v>
      </c>
      <c r="B19" t="s">
        <v>55</v>
      </c>
      <c r="C19" s="1" t="s">
        <v>56</v>
      </c>
      <c r="D19" t="s">
        <v>18</v>
      </c>
      <c r="E19">
        <v>438</v>
      </c>
    </row>
    <row r="20" spans="1:5" ht="153">
      <c r="A20" s="2" t="s">
        <v>58</v>
      </c>
      <c r="B20" t="s">
        <v>59</v>
      </c>
      <c r="C20" s="1" t="s">
        <v>60</v>
      </c>
      <c r="D20" t="s">
        <v>18</v>
      </c>
      <c r="E20">
        <v>951</v>
      </c>
    </row>
    <row r="21" spans="1:5" ht="38.25">
      <c r="A21" s="2" t="s">
        <v>61</v>
      </c>
      <c r="B21" t="s">
        <v>62</v>
      </c>
      <c r="C21" s="1" t="s">
        <v>63</v>
      </c>
      <c r="D21" t="s">
        <v>64</v>
      </c>
      <c r="E21">
        <v>2</v>
      </c>
    </row>
    <row r="22" spans="1:5" ht="76.5">
      <c r="A22" s="2" t="s">
        <v>65</v>
      </c>
      <c r="B22" t="s">
        <v>66</v>
      </c>
      <c r="C22" s="1" t="s">
        <v>67</v>
      </c>
      <c r="D22" t="s">
        <v>70</v>
      </c>
      <c r="E22">
        <v>2</v>
      </c>
    </row>
    <row r="23" spans="1:5" ht="76.5">
      <c r="A23" s="2" t="s">
        <v>68</v>
      </c>
      <c r="B23" t="s">
        <v>66</v>
      </c>
      <c r="C23" s="1" t="s">
        <v>69</v>
      </c>
      <c r="D23" t="s">
        <v>70</v>
      </c>
      <c r="E23">
        <v>2</v>
      </c>
    </row>
    <row r="24" spans="1:5" ht="63.75">
      <c r="A24" s="2" t="s">
        <v>71</v>
      </c>
      <c r="B24" t="s">
        <v>73</v>
      </c>
      <c r="C24" s="1" t="s">
        <v>72</v>
      </c>
      <c r="D24" t="s">
        <v>70</v>
      </c>
      <c r="E24">
        <v>11</v>
      </c>
    </row>
    <row r="25" spans="1:5" ht="63.75">
      <c r="A25" s="2" t="s">
        <v>76</v>
      </c>
      <c r="B25" t="s">
        <v>75</v>
      </c>
      <c r="C25" s="1" t="s">
        <v>74</v>
      </c>
      <c r="D25" t="s">
        <v>70</v>
      </c>
      <c r="E25">
        <v>11</v>
      </c>
    </row>
    <row r="26" ht="12.75">
      <c r="A26" s="2" t="s">
        <v>77</v>
      </c>
    </row>
    <row r="27" spans="1:5" ht="51">
      <c r="A27" s="2" t="s">
        <v>78</v>
      </c>
      <c r="B27" t="s">
        <v>79</v>
      </c>
      <c r="C27" s="1" t="s">
        <v>80</v>
      </c>
      <c r="D27" t="s">
        <v>18</v>
      </c>
      <c r="E27">
        <v>23</v>
      </c>
    </row>
    <row r="28" spans="1:5" ht="51">
      <c r="A28" s="2" t="s">
        <v>82</v>
      </c>
      <c r="B28" t="s">
        <v>83</v>
      </c>
      <c r="C28" s="1" t="s">
        <v>84</v>
      </c>
      <c r="D28" t="s">
        <v>34</v>
      </c>
      <c r="E28">
        <v>130</v>
      </c>
    </row>
    <row r="29" spans="1:5" ht="51">
      <c r="A29" s="2" t="s">
        <v>87</v>
      </c>
      <c r="B29" t="s">
        <v>86</v>
      </c>
      <c r="C29" s="1" t="s">
        <v>85</v>
      </c>
      <c r="D29" t="s">
        <v>34</v>
      </c>
      <c r="E29">
        <v>7</v>
      </c>
    </row>
    <row r="30" spans="1:5" ht="51">
      <c r="A30" s="2" t="s">
        <v>88</v>
      </c>
      <c r="B30" t="s">
        <v>89</v>
      </c>
      <c r="C30" s="1" t="s">
        <v>90</v>
      </c>
      <c r="D30" t="s">
        <v>81</v>
      </c>
      <c r="E30">
        <v>3</v>
      </c>
    </row>
    <row r="31" spans="1:5" ht="76.5">
      <c r="A31" s="2" t="s">
        <v>91</v>
      </c>
      <c r="B31" t="s">
        <v>92</v>
      </c>
      <c r="C31" s="1" t="s">
        <v>93</v>
      </c>
      <c r="D31" t="s">
        <v>64</v>
      </c>
      <c r="E31">
        <v>8</v>
      </c>
    </row>
    <row r="32" spans="1:5" ht="51">
      <c r="A32" s="2" t="s">
        <v>94</v>
      </c>
      <c r="B32" t="s">
        <v>95</v>
      </c>
      <c r="C32" s="1" t="s">
        <v>96</v>
      </c>
      <c r="D32" t="s">
        <v>64</v>
      </c>
      <c r="E32">
        <v>3</v>
      </c>
    </row>
    <row r="33" spans="1:5" ht="38.25">
      <c r="A33" s="2" t="s">
        <v>97</v>
      </c>
      <c r="B33" t="s">
        <v>98</v>
      </c>
      <c r="C33" s="1" t="s">
        <v>99</v>
      </c>
      <c r="D33" t="s">
        <v>34</v>
      </c>
      <c r="E33">
        <v>3.5</v>
      </c>
    </row>
    <row r="34" spans="1:5" ht="76.5">
      <c r="A34" s="2" t="s">
        <v>101</v>
      </c>
      <c r="B34" t="s">
        <v>102</v>
      </c>
      <c r="C34" s="1" t="s">
        <v>103</v>
      </c>
      <c r="D34" t="s">
        <v>100</v>
      </c>
      <c r="E34">
        <v>2</v>
      </c>
    </row>
    <row r="35" spans="1:5" ht="51">
      <c r="A35" s="2" t="s">
        <v>104</v>
      </c>
      <c r="B35" t="s">
        <v>105</v>
      </c>
      <c r="C35" s="1" t="s">
        <v>106</v>
      </c>
      <c r="D35" t="s">
        <v>34</v>
      </c>
      <c r="E35">
        <v>2</v>
      </c>
    </row>
    <row r="36" ht="12.75">
      <c r="A36" s="2" t="s">
        <v>107</v>
      </c>
    </row>
    <row r="37" spans="1:5" ht="76.5">
      <c r="A37" s="2" t="s">
        <v>108</v>
      </c>
      <c r="B37" t="s">
        <v>109</v>
      </c>
      <c r="C37" s="1" t="s">
        <v>110</v>
      </c>
      <c r="D37" t="s">
        <v>13</v>
      </c>
      <c r="E37">
        <v>94</v>
      </c>
    </row>
    <row r="38" spans="1:5" ht="76.5">
      <c r="A38" s="2" t="s">
        <v>111</v>
      </c>
      <c r="B38" t="s">
        <v>112</v>
      </c>
      <c r="C38" s="1" t="s">
        <v>113</v>
      </c>
      <c r="D38" t="s">
        <v>13</v>
      </c>
      <c r="E38">
        <v>94</v>
      </c>
    </row>
    <row r="39" spans="1:5" ht="51">
      <c r="A39" s="2" t="s">
        <v>114</v>
      </c>
      <c r="B39" t="s">
        <v>115</v>
      </c>
      <c r="C39" s="1" t="s">
        <v>116</v>
      </c>
      <c r="D39" t="s">
        <v>13</v>
      </c>
      <c r="E39">
        <v>94</v>
      </c>
    </row>
    <row r="40" spans="1:5" ht="102">
      <c r="A40" s="2" t="s">
        <v>117</v>
      </c>
      <c r="B40" t="s">
        <v>118</v>
      </c>
      <c r="C40" s="1" t="s">
        <v>119</v>
      </c>
      <c r="D40" t="s">
        <v>13</v>
      </c>
      <c r="E40">
        <v>94</v>
      </c>
    </row>
    <row r="41" spans="1:5" ht="25.5">
      <c r="A41" s="2" t="s">
        <v>120</v>
      </c>
      <c r="B41" t="s">
        <v>121</v>
      </c>
      <c r="C41" s="1" t="s">
        <v>122</v>
      </c>
      <c r="D41" t="s">
        <v>13</v>
      </c>
      <c r="E41">
        <v>94</v>
      </c>
    </row>
    <row r="42" spans="1:5" ht="102">
      <c r="A42" s="2" t="s">
        <v>123</v>
      </c>
      <c r="B42" t="s">
        <v>124</v>
      </c>
      <c r="C42" s="1" t="s">
        <v>125</v>
      </c>
      <c r="D42" t="s">
        <v>13</v>
      </c>
      <c r="E42">
        <v>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workbookViewId="0" topLeftCell="A25">
      <selection activeCell="E13" sqref="E13"/>
    </sheetView>
  </sheetViews>
  <sheetFormatPr defaultColWidth="9.140625" defaultRowHeight="12.75"/>
  <cols>
    <col min="1" max="1" width="5.8515625" style="0" customWidth="1"/>
    <col min="2" max="2" width="13.7109375" style="0" customWidth="1"/>
    <col min="3" max="3" width="40.7109375" style="0" customWidth="1"/>
    <col min="4" max="4" width="8.140625" style="0" customWidth="1"/>
    <col min="5" max="5" width="11.421875" style="0" customWidth="1"/>
    <col min="6" max="6" width="11.7109375" style="0" customWidth="1"/>
    <col min="7" max="7" width="15.7109375" style="0" customWidth="1"/>
  </cols>
  <sheetData>
    <row r="1" ht="12.75">
      <c r="F1" t="s">
        <v>184</v>
      </c>
    </row>
    <row r="2" ht="12.75">
      <c r="F2" t="s">
        <v>185</v>
      </c>
    </row>
    <row r="4" spans="1:7" ht="23.25">
      <c r="A4" s="5"/>
      <c r="B4" s="122" t="s">
        <v>183</v>
      </c>
      <c r="C4" s="122"/>
      <c r="D4" s="122"/>
      <c r="E4" s="122"/>
      <c r="F4" s="122"/>
      <c r="G4" s="5"/>
    </row>
    <row r="5" spans="1:7" ht="30.75" customHeight="1">
      <c r="A5" s="5"/>
      <c r="B5" s="5"/>
      <c r="C5" s="39"/>
      <c r="D5" s="39"/>
      <c r="E5" s="40"/>
      <c r="F5" s="39"/>
      <c r="G5" s="5"/>
    </row>
    <row r="6" spans="1:7" ht="56.25" customHeight="1">
      <c r="A6" s="5"/>
      <c r="B6" s="130" t="s">
        <v>174</v>
      </c>
      <c r="C6" s="130"/>
      <c r="D6" s="130"/>
      <c r="E6" s="130"/>
      <c r="F6" s="130"/>
      <c r="G6" s="130"/>
    </row>
    <row r="7" spans="1:7" ht="15" customHeight="1">
      <c r="A7" s="5"/>
      <c r="B7" s="32"/>
      <c r="C7" s="32"/>
      <c r="D7" s="32"/>
      <c r="E7" s="32"/>
      <c r="F7" s="32"/>
      <c r="G7" s="5"/>
    </row>
    <row r="8" spans="1:7" ht="13.5" thickBot="1">
      <c r="A8" s="41"/>
      <c r="B8" s="41"/>
      <c r="C8" s="41"/>
      <c r="D8" s="41"/>
      <c r="E8" s="41"/>
      <c r="F8" s="41"/>
      <c r="G8" s="41"/>
    </row>
    <row r="9" spans="1:8" ht="27" thickBot="1" thickTop="1">
      <c r="A9" s="24" t="s">
        <v>0</v>
      </c>
      <c r="B9" s="13" t="s">
        <v>128</v>
      </c>
      <c r="C9" s="14" t="s">
        <v>2</v>
      </c>
      <c r="D9" s="14" t="s">
        <v>129</v>
      </c>
      <c r="E9" s="14" t="s">
        <v>130</v>
      </c>
      <c r="F9" s="14" t="s">
        <v>131</v>
      </c>
      <c r="G9" s="15" t="s">
        <v>6</v>
      </c>
      <c r="H9" s="2"/>
    </row>
    <row r="10" spans="1:7" s="5" customFormat="1" ht="30" customHeight="1" thickBot="1" thickTop="1">
      <c r="A10" s="9" t="s">
        <v>142</v>
      </c>
      <c r="B10" s="127" t="s">
        <v>138</v>
      </c>
      <c r="C10" s="128"/>
      <c r="D10" s="128"/>
      <c r="E10" s="128"/>
      <c r="F10" s="129"/>
      <c r="G10" s="12"/>
    </row>
    <row r="11" spans="1:7" ht="31.5" customHeight="1" thickTop="1">
      <c r="A11" s="22">
        <v>1</v>
      </c>
      <c r="B11" s="20" t="s">
        <v>156</v>
      </c>
      <c r="C11" s="42" t="s">
        <v>134</v>
      </c>
      <c r="D11" s="43" t="s">
        <v>127</v>
      </c>
      <c r="E11" s="44">
        <v>0.155</v>
      </c>
      <c r="F11" s="45"/>
      <c r="G11" s="46"/>
    </row>
    <row r="12" spans="1:7" ht="30.75" customHeight="1">
      <c r="A12" s="8">
        <v>2</v>
      </c>
      <c r="B12" s="38" t="s">
        <v>157</v>
      </c>
      <c r="C12" s="47" t="s">
        <v>146</v>
      </c>
      <c r="D12" s="38" t="s">
        <v>64</v>
      </c>
      <c r="E12" s="48">
        <v>28</v>
      </c>
      <c r="F12" s="49"/>
      <c r="G12" s="50"/>
    </row>
    <row r="13" spans="1:7" ht="31.5" customHeight="1" thickBot="1">
      <c r="A13" s="11">
        <v>4</v>
      </c>
      <c r="B13" s="21" t="s">
        <v>158</v>
      </c>
      <c r="C13" s="51" t="s">
        <v>147</v>
      </c>
      <c r="D13" s="52" t="s">
        <v>13</v>
      </c>
      <c r="E13" s="53">
        <v>651</v>
      </c>
      <c r="F13" s="54"/>
      <c r="G13" s="55"/>
    </row>
    <row r="14" spans="1:7" s="5" customFormat="1" ht="27" customHeight="1" thickBot="1" thickTop="1">
      <c r="A14" s="9" t="s">
        <v>148</v>
      </c>
      <c r="B14" s="127" t="s">
        <v>137</v>
      </c>
      <c r="C14" s="128"/>
      <c r="D14" s="128"/>
      <c r="E14" s="128"/>
      <c r="F14" s="129"/>
      <c r="G14" s="12"/>
    </row>
    <row r="15" spans="1:7" s="5" customFormat="1" ht="39" customHeight="1" thickTop="1">
      <c r="A15" s="22">
        <v>5</v>
      </c>
      <c r="B15" s="20" t="s">
        <v>159</v>
      </c>
      <c r="C15" s="56" t="s">
        <v>144</v>
      </c>
      <c r="D15" s="43" t="s">
        <v>18</v>
      </c>
      <c r="E15" s="57">
        <v>6</v>
      </c>
      <c r="F15" s="58"/>
      <c r="G15" s="59"/>
    </row>
    <row r="16" spans="1:7" ht="56.25" customHeight="1">
      <c r="A16" s="11">
        <v>6</v>
      </c>
      <c r="B16" s="124" t="s">
        <v>170</v>
      </c>
      <c r="C16" s="60" t="s">
        <v>149</v>
      </c>
      <c r="D16" s="61" t="s">
        <v>18</v>
      </c>
      <c r="E16" s="62">
        <v>391</v>
      </c>
      <c r="F16" s="63"/>
      <c r="G16" s="64"/>
    </row>
    <row r="17" spans="1:7" ht="61.5" customHeight="1">
      <c r="A17" s="7">
        <v>7</v>
      </c>
      <c r="B17" s="126"/>
      <c r="C17" s="65" t="s">
        <v>139</v>
      </c>
      <c r="D17" s="66" t="s">
        <v>18</v>
      </c>
      <c r="E17" s="69">
        <v>391</v>
      </c>
      <c r="F17" s="70"/>
      <c r="G17" s="71"/>
    </row>
    <row r="18" spans="1:7" ht="26.25" thickBot="1">
      <c r="A18" s="7">
        <v>8</v>
      </c>
      <c r="B18" s="21" t="s">
        <v>159</v>
      </c>
      <c r="C18" s="65" t="s">
        <v>145</v>
      </c>
      <c r="D18" s="66" t="s">
        <v>18</v>
      </c>
      <c r="E18" s="72">
        <v>6</v>
      </c>
      <c r="F18" s="73"/>
      <c r="G18" s="74"/>
    </row>
    <row r="19" spans="1:7" s="6" customFormat="1" ht="34.5" customHeight="1" thickBot="1" thickTop="1">
      <c r="A19" s="9" t="s">
        <v>135</v>
      </c>
      <c r="B19" s="127" t="s">
        <v>140</v>
      </c>
      <c r="C19" s="128"/>
      <c r="D19" s="128"/>
      <c r="E19" s="128"/>
      <c r="F19" s="129"/>
      <c r="G19" s="10"/>
    </row>
    <row r="20" spans="1:7" s="6" customFormat="1" ht="47.25" customHeight="1" thickTop="1">
      <c r="A20" s="8">
        <v>9</v>
      </c>
      <c r="B20" s="20" t="s">
        <v>160</v>
      </c>
      <c r="C20" s="75" t="s">
        <v>150</v>
      </c>
      <c r="D20" s="76" t="s">
        <v>13</v>
      </c>
      <c r="E20" s="77">
        <v>914</v>
      </c>
      <c r="F20" s="58"/>
      <c r="G20" s="78"/>
    </row>
    <row r="21" spans="1:7" ht="35.25" customHeight="1">
      <c r="A21" s="8">
        <v>10</v>
      </c>
      <c r="B21" s="123" t="s">
        <v>161</v>
      </c>
      <c r="C21" s="79" t="s">
        <v>151</v>
      </c>
      <c r="D21" s="76" t="s">
        <v>13</v>
      </c>
      <c r="E21" s="80">
        <v>851</v>
      </c>
      <c r="F21" s="81"/>
      <c r="G21" s="64"/>
    </row>
    <row r="22" spans="1:7" ht="33.75" customHeight="1">
      <c r="A22" s="8">
        <v>11</v>
      </c>
      <c r="B22" s="126"/>
      <c r="C22" s="79" t="s">
        <v>152</v>
      </c>
      <c r="D22" s="76" t="s">
        <v>13</v>
      </c>
      <c r="E22" s="80">
        <v>63</v>
      </c>
      <c r="F22" s="81"/>
      <c r="G22" s="64"/>
    </row>
    <row r="23" spans="1:7" ht="34.5" customHeight="1">
      <c r="A23" s="8">
        <v>12</v>
      </c>
      <c r="B23" s="123" t="s">
        <v>162</v>
      </c>
      <c r="C23" s="79" t="s">
        <v>153</v>
      </c>
      <c r="D23" s="66" t="s">
        <v>13</v>
      </c>
      <c r="E23" s="80">
        <v>851</v>
      </c>
      <c r="F23" s="49"/>
      <c r="G23" s="71"/>
    </row>
    <row r="24" spans="1:7" ht="32.25" customHeight="1">
      <c r="A24" s="7">
        <v>13</v>
      </c>
      <c r="B24" s="126"/>
      <c r="C24" s="79" t="s">
        <v>141</v>
      </c>
      <c r="D24" s="66" t="s">
        <v>13</v>
      </c>
      <c r="E24" s="82">
        <v>851</v>
      </c>
      <c r="F24" s="49"/>
      <c r="G24" s="71"/>
    </row>
    <row r="25" spans="1:7" ht="38.25">
      <c r="A25" s="7">
        <v>14</v>
      </c>
      <c r="B25" s="21" t="s">
        <v>177</v>
      </c>
      <c r="C25" s="33" t="s">
        <v>175</v>
      </c>
      <c r="D25" s="83" t="s">
        <v>13</v>
      </c>
      <c r="E25" s="84">
        <v>51</v>
      </c>
      <c r="F25" s="85"/>
      <c r="G25" s="71"/>
    </row>
    <row r="26" spans="1:7" ht="39" thickBot="1">
      <c r="A26" s="25">
        <v>15</v>
      </c>
      <c r="B26" s="34" t="s">
        <v>178</v>
      </c>
      <c r="C26" s="86" t="s">
        <v>176</v>
      </c>
      <c r="D26" s="87" t="s">
        <v>13</v>
      </c>
      <c r="E26" s="88">
        <v>51</v>
      </c>
      <c r="F26" s="89"/>
      <c r="G26" s="90"/>
    </row>
    <row r="27" spans="1:7" ht="13.5" thickTop="1">
      <c r="A27" s="18"/>
      <c r="B27" s="26"/>
      <c r="C27" s="91"/>
      <c r="D27" s="92"/>
      <c r="E27" s="93"/>
      <c r="F27" s="94"/>
      <c r="G27" s="94"/>
    </row>
    <row r="28" spans="1:8" ht="12.75">
      <c r="A28" s="18"/>
      <c r="B28" s="26"/>
      <c r="C28" s="91"/>
      <c r="D28" s="92"/>
      <c r="E28" s="93"/>
      <c r="F28" s="94"/>
      <c r="G28" s="94"/>
      <c r="H28" s="16"/>
    </row>
    <row r="29" spans="1:8" ht="12.75">
      <c r="A29" s="18"/>
      <c r="B29" s="26"/>
      <c r="C29" s="91"/>
      <c r="D29" s="92"/>
      <c r="E29" s="93"/>
      <c r="F29" s="94"/>
      <c r="G29" s="94"/>
      <c r="H29" s="16"/>
    </row>
    <row r="30" spans="1:7" ht="13.5" thickBot="1">
      <c r="A30" s="17"/>
      <c r="B30" s="27"/>
      <c r="C30" s="95"/>
      <c r="D30" s="92"/>
      <c r="E30" s="93"/>
      <c r="F30" s="96"/>
      <c r="G30" s="96"/>
    </row>
    <row r="31" spans="1:7" s="4" customFormat="1" ht="19.5" customHeight="1" thickBot="1" thickTop="1">
      <c r="A31" s="9" t="s">
        <v>155</v>
      </c>
      <c r="B31" s="133" t="s">
        <v>154</v>
      </c>
      <c r="C31" s="133"/>
      <c r="D31" s="128"/>
      <c r="E31" s="128"/>
      <c r="F31" s="129"/>
      <c r="G31" s="10"/>
    </row>
    <row r="32" spans="1:7" ht="38.25" customHeight="1" thickBot="1" thickTop="1">
      <c r="A32" s="8">
        <v>16</v>
      </c>
      <c r="B32" s="23" t="s">
        <v>181</v>
      </c>
      <c r="C32" s="28" t="s">
        <v>163</v>
      </c>
      <c r="D32" s="66" t="s">
        <v>13</v>
      </c>
      <c r="E32" s="72">
        <v>789</v>
      </c>
      <c r="F32" s="85"/>
      <c r="G32" s="71"/>
    </row>
    <row r="33" spans="1:7" s="3" customFormat="1" ht="30" customHeight="1" thickBot="1" thickTop="1">
      <c r="A33" s="9" t="s">
        <v>136</v>
      </c>
      <c r="B33" s="127" t="s">
        <v>164</v>
      </c>
      <c r="C33" s="128"/>
      <c r="D33" s="128"/>
      <c r="E33" s="128"/>
      <c r="F33" s="129"/>
      <c r="G33" s="10"/>
    </row>
    <row r="34" spans="1:7" s="3" customFormat="1" ht="39" thickTop="1">
      <c r="A34" s="8">
        <v>17</v>
      </c>
      <c r="B34" s="68" t="s">
        <v>165</v>
      </c>
      <c r="C34" s="29" t="s">
        <v>166</v>
      </c>
      <c r="D34" s="97" t="s">
        <v>13</v>
      </c>
      <c r="E34" s="98">
        <v>310</v>
      </c>
      <c r="F34" s="99"/>
      <c r="G34" s="100"/>
    </row>
    <row r="35" spans="1:7" s="3" customFormat="1" ht="38.25">
      <c r="A35" s="8">
        <v>18</v>
      </c>
      <c r="B35" s="126"/>
      <c r="C35" s="31" t="s">
        <v>167</v>
      </c>
      <c r="D35" s="66" t="s">
        <v>13</v>
      </c>
      <c r="E35" s="101">
        <v>63</v>
      </c>
      <c r="F35" s="102"/>
      <c r="G35" s="103"/>
    </row>
    <row r="36" spans="1:7" s="3" customFormat="1" ht="30" customHeight="1">
      <c r="A36" s="8">
        <v>19</v>
      </c>
      <c r="B36" s="23" t="s">
        <v>171</v>
      </c>
      <c r="C36" s="36" t="s">
        <v>169</v>
      </c>
      <c r="D36" s="66" t="s">
        <v>13</v>
      </c>
      <c r="E36" s="101">
        <v>233</v>
      </c>
      <c r="F36" s="104"/>
      <c r="G36" s="105"/>
    </row>
    <row r="37" spans="1:7" s="3" customFormat="1" ht="40.5" customHeight="1" thickBot="1">
      <c r="A37" s="8">
        <v>20</v>
      </c>
      <c r="B37" s="37"/>
      <c r="C37" s="35" t="s">
        <v>179</v>
      </c>
      <c r="D37" s="76" t="s">
        <v>180</v>
      </c>
      <c r="E37" s="106">
        <v>85</v>
      </c>
      <c r="F37" s="107"/>
      <c r="G37" s="108"/>
    </row>
    <row r="38" spans="1:7" ht="27.75" customHeight="1" thickBot="1" thickTop="1">
      <c r="A38" s="30" t="s">
        <v>143</v>
      </c>
      <c r="B38" s="134" t="s">
        <v>168</v>
      </c>
      <c r="C38" s="135"/>
      <c r="D38" s="135"/>
      <c r="E38" s="135"/>
      <c r="F38" s="136"/>
      <c r="G38" s="109"/>
    </row>
    <row r="39" spans="1:9" ht="71.25" customHeight="1" thickBot="1" thickTop="1">
      <c r="A39" s="25">
        <v>21</v>
      </c>
      <c r="B39" s="23" t="s">
        <v>172</v>
      </c>
      <c r="C39" s="110" t="s">
        <v>173</v>
      </c>
      <c r="D39" s="66" t="s">
        <v>64</v>
      </c>
      <c r="E39" s="72">
        <v>3</v>
      </c>
      <c r="F39" s="49"/>
      <c r="G39" s="71"/>
      <c r="H39" s="19"/>
      <c r="I39" s="16"/>
    </row>
    <row r="40" spans="1:7" ht="21.75" thickBot="1" thickTop="1">
      <c r="A40" s="111"/>
      <c r="B40" s="112"/>
      <c r="C40" s="113"/>
      <c r="D40" s="125" t="s">
        <v>132</v>
      </c>
      <c r="E40" s="67"/>
      <c r="F40" s="114"/>
      <c r="G40" s="109"/>
    </row>
    <row r="41" spans="1:7" ht="21.75" thickBot="1" thickTop="1">
      <c r="A41" s="115"/>
      <c r="B41" s="116"/>
      <c r="C41" s="116"/>
      <c r="D41" s="125" t="s">
        <v>182</v>
      </c>
      <c r="E41" s="67"/>
      <c r="F41" s="114"/>
      <c r="G41" s="117"/>
    </row>
    <row r="42" spans="1:7" ht="21.75" thickBot="1" thickTop="1">
      <c r="A42" s="118"/>
      <c r="B42" s="119"/>
      <c r="C42" s="119"/>
      <c r="D42" s="131" t="s">
        <v>133</v>
      </c>
      <c r="E42" s="132"/>
      <c r="F42" s="120"/>
      <c r="G42" s="121"/>
    </row>
    <row r="43" spans="1:7" ht="13.5" thickTop="1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7" ht="12.75">
      <c r="A47" s="16"/>
    </row>
    <row r="48" ht="12.75">
      <c r="A48" s="16"/>
    </row>
    <row r="49" ht="12.75">
      <c r="A49" s="16"/>
    </row>
  </sheetData>
  <mergeCells count="15">
    <mergeCell ref="B16:B17"/>
    <mergeCell ref="D42:E42"/>
    <mergeCell ref="B33:F33"/>
    <mergeCell ref="D40:E40"/>
    <mergeCell ref="B31:F31"/>
    <mergeCell ref="B38:F38"/>
    <mergeCell ref="B4:F4"/>
    <mergeCell ref="D41:E41"/>
    <mergeCell ref="B34:B35"/>
    <mergeCell ref="B21:B22"/>
    <mergeCell ref="B23:B24"/>
    <mergeCell ref="B19:F19"/>
    <mergeCell ref="B14:F14"/>
    <mergeCell ref="B6:G6"/>
    <mergeCell ref="B10:F10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Anna Miernik</cp:lastModifiedBy>
  <cp:lastPrinted>2009-04-30T11:52:18Z</cp:lastPrinted>
  <dcterms:created xsi:type="dcterms:W3CDTF">2008-03-18T21:03:37Z</dcterms:created>
  <dcterms:modified xsi:type="dcterms:W3CDTF">2009-07-15T11:20:32Z</dcterms:modified>
  <cp:category/>
  <cp:version/>
  <cp:contentType/>
  <cp:contentStatus/>
</cp:coreProperties>
</file>