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320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<sst xmlns="http://schemas.openxmlformats.org/spreadsheetml/2006/main" count="325" uniqueCount="236">
  <si>
    <t>L.p</t>
  </si>
  <si>
    <t>SST katalog</t>
  </si>
  <si>
    <t>Opis robót</t>
  </si>
  <si>
    <t>Jed.Miar</t>
  </si>
  <si>
    <t>Ilość jedn.</t>
  </si>
  <si>
    <t>Cena jed. Netto</t>
  </si>
  <si>
    <t>Wartość netto</t>
  </si>
  <si>
    <t>1.1</t>
  </si>
  <si>
    <t>KNNR 6/802/4</t>
  </si>
  <si>
    <t>Rozebranie nawierzchni, masy mineralno-bitumiczne grubość 4 cm, mechanicznie 7 cm</t>
  </si>
  <si>
    <t>1.2</t>
  </si>
  <si>
    <t>KNNR 6/801/2</t>
  </si>
  <si>
    <t>Rozebranie podbudowy z kruszywa, grubości 15 cm mechanicznie 20 cm</t>
  </si>
  <si>
    <t>m2</t>
  </si>
  <si>
    <t>Dział 2 roboty ziemne kod CPV 45110000-1</t>
  </si>
  <si>
    <t>2.1</t>
  </si>
  <si>
    <t>KNNR 1/210/3</t>
  </si>
  <si>
    <t>Wykopy oraz przekopy wykonywane na odkład koparkami podsiębiernymi, koparka 0,25-0,60, głębokość 3 m, kategoria gruntu III-IV(wykop mechaniczny 70%)</t>
  </si>
  <si>
    <t>m3</t>
  </si>
  <si>
    <t>2.2</t>
  </si>
  <si>
    <t>KNR 201/118/1</t>
  </si>
  <si>
    <t>Mechaniczne odspojenie skał w wykopach i przekopach, kategoria gruntu V(10% kub.wykopów) R=0,955 M=1,000 S=1,000</t>
  </si>
  <si>
    <t>2.3</t>
  </si>
  <si>
    <t>KNNR 1/307/4</t>
  </si>
  <si>
    <t>Wykopy liniowe szerokości 0,8-2,5 m o ścianach pionowych z ręcznym wydobyciem urobku w gruntach suchych, głębokości do 3,0 m, kategoria gruntu III-IV (wykopy ręczne 30%)</t>
  </si>
  <si>
    <t>2.4</t>
  </si>
  <si>
    <t>KNNR 1/313/4</t>
  </si>
  <si>
    <t>Umocnienie ściany wykopów wraz z rozbiórką palami szalunkowymi stalowymi (wypraskim) w gruntach suchych, szerokość do 1m, umocnienie ażurowe w gruncie kategorii III-IV głębokość 3m</t>
  </si>
  <si>
    <t>2.5</t>
  </si>
  <si>
    <t>KNNR 1/608/1</t>
  </si>
  <si>
    <t>Podsypka filtracyjna na gotowym wykopie, z przygotowaniem kruszywa, podsypka</t>
  </si>
  <si>
    <t>2.6</t>
  </si>
  <si>
    <t>KNNR 1/609/1</t>
  </si>
  <si>
    <t>Drenaż rurowy jednorzędowy w uprzednio przygotowanej obsypce w wykopie suchym, sączki cermiczne, średnice nominalne 50-100 mm</t>
  </si>
  <si>
    <t>m</t>
  </si>
  <si>
    <t>2.7</t>
  </si>
  <si>
    <t>KNNR 1/617/1</t>
  </si>
  <si>
    <t>Studzienki rewizyjne i zbiorcze drenażowe w dnie wykopu, osadniki piasku, Dn 800-1000 mm, grunt kategorii I-III</t>
  </si>
  <si>
    <t>szt</t>
  </si>
  <si>
    <t>2.8</t>
  </si>
  <si>
    <t>KNNR 1/614/2</t>
  </si>
  <si>
    <t>Rurociągi stalowe kołnierzowe tymczasowe, rury Dn 150-200 mm</t>
  </si>
  <si>
    <t>2.9</t>
  </si>
  <si>
    <t>Pompowanie wody z wykopu pompami spalinowymi przy odwadnianiu powierzchniowym</t>
  </si>
  <si>
    <t>m-g</t>
  </si>
  <si>
    <t>2.10</t>
  </si>
  <si>
    <t>KNNR 1/318/3</t>
  </si>
  <si>
    <t>Ręczne zasypowanie wykopów liniowych o ścianach pionowych, głębokość do 3,0 m , kategoria gruntu I-II</t>
  </si>
  <si>
    <t>2.11</t>
  </si>
  <si>
    <t>KNNR 1/214/1</t>
  </si>
  <si>
    <t>(1) Zasypowanie wykopów lfundamentowych podłużnych, punktowych, rowów, wykopów objektowych, spycharki, grubość w stanie lużnym 30 cm, kategoria gruntu I-II</t>
  </si>
  <si>
    <t>2.12</t>
  </si>
  <si>
    <t>KNNR 1/408/1</t>
  </si>
  <si>
    <t>Zagęszczenie nasypów, ubijakiem mechanicznym, grunt sypki kategorii I-II</t>
  </si>
  <si>
    <t>2.13</t>
  </si>
  <si>
    <t>KNNR 1/206/4</t>
  </si>
  <si>
    <t>(3) Roboty ziemne koparkami przedsiębiernymi z transportem urobku sam. Samowył. Do 1 km, w ziemi uprzednio zmagazynowanej w hałdach, koparka 0,60 m3, grunt kategorii I-III, spycharka 55 kW samochód 5-10 t.</t>
  </si>
  <si>
    <t>2.14</t>
  </si>
  <si>
    <t>2.15</t>
  </si>
  <si>
    <t>KNNR 1/208/2</t>
  </si>
  <si>
    <t>(2) Nakłady uzupełniające do tablic za każdy dalszy rozpoczety 1 km odległości transportu ponad 1 km samochodami samowyładowczymi, drogi o nawierzchni utwardzonej, kategorii gruntu I-IV, samochód 5-10 t*4km*</t>
  </si>
  <si>
    <t>2.16</t>
  </si>
  <si>
    <t>KNNR 219/218/1</t>
  </si>
  <si>
    <t>Zabezpiecznie kalbli w ziemi R=0,955 M=1,000 S=1,000</t>
  </si>
  <si>
    <t>szt.</t>
  </si>
  <si>
    <t>2.17</t>
  </si>
  <si>
    <t>KNNR 1/527/6</t>
  </si>
  <si>
    <t xml:space="preserve">Montaż i demontaż konstrukcji podwieszeń kabli energetycznych i telekomunikacyjnych (typ lekki), montaż- element rozpiętości 4m </t>
  </si>
  <si>
    <t>2.18</t>
  </si>
  <si>
    <t xml:space="preserve">Montaż i demontaż konstrukcji podwieszeń kabli energetycznych i telekomunikacyjnych (typ lekki), demontaż- element rozpiętości 4m </t>
  </si>
  <si>
    <t>kpl</t>
  </si>
  <si>
    <t>2.19</t>
  </si>
  <si>
    <t xml:space="preserve">Montaż i demontaż konstrukcji podwieszeń rurociągów i kanałów, montaż: rozpiętość 4,0m </t>
  </si>
  <si>
    <t>KNNR 1/529/1</t>
  </si>
  <si>
    <t xml:space="preserve">Montaż i demontaż konstrukcji podwieszeń rurociągów i kanałów, demontaż: rozpiętość 4,0m </t>
  </si>
  <si>
    <t>KNNR 1/529/6</t>
  </si>
  <si>
    <t xml:space="preserve">2.20 </t>
  </si>
  <si>
    <t>Dział 3 Kanalizacja deszczowa kod CPV 45232130-2</t>
  </si>
  <si>
    <t>3.1</t>
  </si>
  <si>
    <t>KNNR 4/1411/3</t>
  </si>
  <si>
    <t>Podłoża pod kanały i objekty z ateriałów sypkich, grubość 20 cm</t>
  </si>
  <si>
    <t>próba</t>
  </si>
  <si>
    <t>3.2</t>
  </si>
  <si>
    <t>KNNR 4/1307/2</t>
  </si>
  <si>
    <t>Kanały z rur polietylenowych typu WEHOLITE-SPIRO, dn 300m</t>
  </si>
  <si>
    <t>Kanały z rur polietylenowych typu WEHOLITE-DUO, dn 200m</t>
  </si>
  <si>
    <t>KNNR 4/1307/1</t>
  </si>
  <si>
    <t>3.3</t>
  </si>
  <si>
    <t>3.4</t>
  </si>
  <si>
    <t>KNNR 4/1610/4</t>
  </si>
  <si>
    <t>Próba wodna szczelności kanałów rurowych długości 50m Fi 300mm</t>
  </si>
  <si>
    <t>3.5</t>
  </si>
  <si>
    <t>KNNR 4/1610/4 (1)</t>
  </si>
  <si>
    <t>Studnie rewizyjne z kregów betonowych w gotowym wykopie Fi 1200 mm, głębokość 3 m, z pierścieniem obcjążającym</t>
  </si>
  <si>
    <t>3.6</t>
  </si>
  <si>
    <t>KNNR 4/1424/2</t>
  </si>
  <si>
    <t>Studzienki ściekowe uliczne i podwórzowe, Fi 500 mm, z osadnikiem bez syfonu</t>
  </si>
  <si>
    <t>3.7</t>
  </si>
  <si>
    <t>KNNR 4/1009/1</t>
  </si>
  <si>
    <t>Montaż rurociągów z rur polietylenowych (PE, PEHD) Fi 40 mm</t>
  </si>
  <si>
    <t>załącze</t>
  </si>
  <si>
    <t>3.8</t>
  </si>
  <si>
    <t>KNNR 4/1010/1</t>
  </si>
  <si>
    <t>Połączenie rur polietylowych, ciśnieniowych PE PEHD metodą zgrzewania czołowego Fi 40 mm</t>
  </si>
  <si>
    <t>3.9</t>
  </si>
  <si>
    <t>KNNR 4/1005/</t>
  </si>
  <si>
    <t>Rury stalowe o złączeniach spawanych, Fi 89/4,0 mm</t>
  </si>
  <si>
    <t>Dział 4 Roboty w zakresie budowy dróg kod CPV 45233120-6</t>
  </si>
  <si>
    <t>4.1</t>
  </si>
  <si>
    <t>KNNR /6/102/3</t>
  </si>
  <si>
    <t>Koryta wykonywane na poszerzeniach jezdni lub chodników, głębokość koryta 30 cm, kategoria gruntu II-IV</t>
  </si>
  <si>
    <t>4.2</t>
  </si>
  <si>
    <t xml:space="preserve">KNNR 6/104/1 (1) </t>
  </si>
  <si>
    <t>Warstwy odsączające )mechaniczne zagęszczenie), grubość po zagęszczeniu 10 cm, walec wibracyjny</t>
  </si>
  <si>
    <t>4.3</t>
  </si>
  <si>
    <t>KNNR 6/113/2</t>
  </si>
  <si>
    <t>Podbudowa z kruszywa łamanego, warstwa dolna, po zagęszczeniu 20 bm</t>
  </si>
  <si>
    <t>4.4</t>
  </si>
  <si>
    <t>KNNR 6/308/1 (2)</t>
  </si>
  <si>
    <t>Nawierzchnie z mieszanek mineralno-bitumicznych (warstwa wiążąca), mieszanka asfaltowa, grubość po zagęszczeniu 4 cm, masa grysowa, samochod 5-10 ton.</t>
  </si>
  <si>
    <t>4.5</t>
  </si>
  <si>
    <t>KNNR 6/1005/7</t>
  </si>
  <si>
    <t>Skropienie nawierzchni asfltem</t>
  </si>
  <si>
    <t>4.6</t>
  </si>
  <si>
    <t xml:space="preserve">KNNR 6/309/1 (2) </t>
  </si>
  <si>
    <t>Nawierzchnie z mieszanek mineralno- bitumicznych (warstwa ścieralna), mieszanka asfaltowa, grubość po zagęszczeniu 3 cm, masa grysowa, samochód 5-10 t.</t>
  </si>
  <si>
    <t>Dział 1 przygotowanie terenu pod budowę kod CPV: 45100000-8</t>
  </si>
  <si>
    <t>Katalog ; SST.</t>
  </si>
  <si>
    <t>Ilość jednostek</t>
  </si>
  <si>
    <t>mb</t>
  </si>
  <si>
    <t xml:space="preserve">1.    </t>
  </si>
  <si>
    <t>D-01.01.01</t>
  </si>
  <si>
    <t>km</t>
  </si>
  <si>
    <t>D-01.02.02</t>
  </si>
  <si>
    <t>D-01.02.04</t>
  </si>
  <si>
    <t>D-04.01.01</t>
  </si>
  <si>
    <t>D-04.05.01</t>
  </si>
  <si>
    <t>Jedn.  miary</t>
  </si>
  <si>
    <t>Cena jed. netto</t>
  </si>
  <si>
    <t>RAZEM:</t>
  </si>
  <si>
    <t>OGÓŁEM:</t>
  </si>
  <si>
    <t>Roboty pomiarowe  przy liniowych  robotach ziemnych, trasa dróg w terenie równinnym.</t>
  </si>
  <si>
    <t>I. ROBOTY  PRZYGOTOWAWCZE  CPV 45100000-8</t>
  </si>
  <si>
    <t>D-01.02.01</t>
  </si>
  <si>
    <t>ha</t>
  </si>
  <si>
    <t>D-03.01.01</t>
  </si>
  <si>
    <t>D-04.03.01</t>
  </si>
  <si>
    <t>D-06.01.01</t>
  </si>
  <si>
    <t>D-05.03.05</t>
  </si>
  <si>
    <t>D-02.01.01</t>
  </si>
  <si>
    <t>D-03.02.01</t>
  </si>
  <si>
    <t>D-04.04.02</t>
  </si>
  <si>
    <t>Karczowanie krzaków i podszycia ilości sztuk krzaków 2000/ha wraz z wywiezieniem i spaleniem pozostałości.</t>
  </si>
  <si>
    <t>II. ROBOTY ZIEMNE CPV 45111200-0</t>
  </si>
  <si>
    <t>9.</t>
  </si>
  <si>
    <t>10.</t>
  </si>
  <si>
    <t>11.</t>
  </si>
  <si>
    <t>D-02.03.01</t>
  </si>
  <si>
    <t>12.</t>
  </si>
  <si>
    <t>13.</t>
  </si>
  <si>
    <t>14.</t>
  </si>
  <si>
    <r>
      <t>m</t>
    </r>
    <r>
      <rPr>
        <b/>
        <vertAlign val="superscript"/>
        <sz val="10"/>
        <rFont val="Arial"/>
        <family val="2"/>
      </rPr>
      <t>2</t>
    </r>
  </si>
  <si>
    <r>
      <t>m</t>
    </r>
    <r>
      <rPr>
        <b/>
        <vertAlign val="superscript"/>
        <sz val="10"/>
        <color indexed="8"/>
        <rFont val="Arial"/>
        <family val="2"/>
      </rPr>
      <t>3</t>
    </r>
  </si>
  <si>
    <t>15.</t>
  </si>
  <si>
    <t>16.</t>
  </si>
  <si>
    <t>17.</t>
  </si>
  <si>
    <t>18.</t>
  </si>
  <si>
    <t>IV.  PODBUDOWY     CPV   45233120-6</t>
  </si>
  <si>
    <t>20.</t>
  </si>
  <si>
    <t>21.</t>
  </si>
  <si>
    <t>22.</t>
  </si>
  <si>
    <t>23.</t>
  </si>
  <si>
    <t>24.</t>
  </si>
  <si>
    <t>Podbudowa z kruszywa łamanego  stabilizowanego mechanicznie grubość warstwy po zagęszczeniu 20 cm .</t>
  </si>
  <si>
    <t>V.  NAWIERZCHNIA          CPV 45233120-6</t>
  </si>
  <si>
    <t>25.</t>
  </si>
  <si>
    <t>26.</t>
  </si>
  <si>
    <t>27.</t>
  </si>
  <si>
    <t>28.</t>
  </si>
  <si>
    <t>29.</t>
  </si>
  <si>
    <t>30.</t>
  </si>
  <si>
    <t>Skropienie mechaniczne warstw konstrukcyjnych ulepszonych emulsją asfaltową .</t>
  </si>
  <si>
    <t>VI.  ZJAZDY NA POSESJĘ           CPV   45233120-6</t>
  </si>
  <si>
    <t>31.</t>
  </si>
  <si>
    <t>32.</t>
  </si>
  <si>
    <t>33.</t>
  </si>
  <si>
    <t>34.</t>
  </si>
  <si>
    <t>35.</t>
  </si>
  <si>
    <t>36.</t>
  </si>
  <si>
    <t>37.</t>
  </si>
  <si>
    <t>D-07.02.01</t>
  </si>
  <si>
    <t>Budowa drogi gminnej Gostków w miejscowosci Gostków i Bliżyn  w kilometrze 0+255.00 ÷ 0+514.98,  dł.259,98mb, od końca istniejącej drogi Gostków                                do skrzyżowania z drogą gminną ul.Zgodna w m.Bliżyn.</t>
  </si>
  <si>
    <t>Mechaniczne ścięcie drzew o średnicy od 15 do 25 cm wraz z karczowaniem pni oraz wywiezienie dłużyc, gałęzi i karpiny na odległość do 5 km</t>
  </si>
  <si>
    <t>Mechaniczne ścięcie drzew o średnicy od 36 do 45 cm wraz z karczowaniem pni oraz wywiezienie dłużyc, gałęzi i karpiny na odległość do 5 km</t>
  </si>
  <si>
    <t xml:space="preserve">Rozbiórka ogrodzenia z siatki drucianej na cokole betonowym wraz z demontażem słupków ogrodzeniowych z  odwozem   na  odległość  do 5 km: - orgodzenie działki nr 592 - 38,00 mb,                                                                    </t>
  </si>
  <si>
    <t xml:space="preserve">Rozbiórka ogrodzenia z płyt betonowych na cokole betonowym wraz z demontażem betonowych słupków ogrodzeniowych z  odwozem   na  odległość  do 5 km:  - ogrodzenie działki nr 590 i 591 - 67,00                                  </t>
  </si>
  <si>
    <t xml:space="preserve">Rozbiórka betonowych elementów po słupach energetycznych z  odwozem  materiału z rozbiórki na  odległość  do 5 km                      </t>
  </si>
  <si>
    <t>Mechaniczne  zdjęcie  warstwy  ziemi  urodzajnej – humusu grubości 20 cm z  odwozem   na  odległość  do 5 km.</t>
  </si>
  <si>
    <t>Zagęszczanie nasypów ubijakami mechanicznymi, grunty sypkie                          kat. I - II.</t>
  </si>
  <si>
    <t>III. WYKONANIE ODWODNIENIA KORPUSU DROGOWEGO     CPV  45233120-6</t>
  </si>
  <si>
    <t>Wykonanie części przelotowej przepustu - ø 60  w km 0+483,63 z rur HDPE</t>
  </si>
  <si>
    <r>
      <t xml:space="preserve">Wykonanie ławy fundamentowej grubości 30 cm z kruszywa 0-31,5mm pod konstrukcję przepustu     </t>
    </r>
    <r>
      <rPr>
        <sz val="10"/>
        <rFont val="Arial"/>
        <family val="0"/>
      </rPr>
      <t>ø</t>
    </r>
    <r>
      <rPr>
        <sz val="10"/>
        <rFont val="Arial"/>
        <family val="2"/>
      </rPr>
      <t xml:space="preserve"> 60  w km 0+483,63 .</t>
    </r>
  </si>
  <si>
    <t>Wykonanie zasypki części przelotowej przepustu piaskiem z zagęszczeniem, do wysokości spodu warstw konstrukcyjnych nawierzchni.</t>
  </si>
  <si>
    <t>Wykonanie obudowy wlotu i wylotu części przelotowej przepustu - ø 60  w km 0+483,63 z rur HDPE - elementami prefabrykowaymi</t>
  </si>
  <si>
    <t xml:space="preserve">Profilowanie  i zagęszczenie  podłoża pod warstwy konstrukcyjne nawierzchni, grunt kat. II .                                                                     </t>
  </si>
  <si>
    <t>Warstwa odsączająca z piasku gruboziarnistego stabilizowanego mechanicznie, grubość warstwy po zagęszczeniu 15 cm .</t>
  </si>
  <si>
    <t>Oczyszczenie nawierzchni drogowych mechanicznie nawierzchnia ulepszona .</t>
  </si>
  <si>
    <t>Wykonanie warstwy wiążącej z betonu asfaltowego gr. 4 cm  - ruch KR -1 .</t>
  </si>
  <si>
    <t>Skropienie mechaniczne warstw konstrukcyjnych ulepszonych emulsją asfaltową  .</t>
  </si>
  <si>
    <t>Wykonanie warstwy ścieralnej  z betonu asfaltowego, grubość warstwy po zagęszczeniu 4 cm ruch KR -1.</t>
  </si>
  <si>
    <t>Uzupełnienie poboczy materiałem kamiennym gr. 8 cm .</t>
  </si>
  <si>
    <t>Wykonanie części przelotowej przepustu - ø 40  w miejscach wskazanych przez Inwestora : 7 szt x 6,00z  rur HDPE</t>
  </si>
  <si>
    <t>Wykonanie obudowy wlotu i wylotu części przelotowej przepustów - ø 40 z rur HDPE - elementami prefabrykowaymi</t>
  </si>
  <si>
    <r>
      <t xml:space="preserve">Wykonanie ławy fundamentowej grubości 20 cm z kruszywa  0-31,5mm pod konstrukcję przepustu </t>
    </r>
    <r>
      <rPr>
        <sz val="10"/>
        <rFont val="Arial"/>
        <family val="0"/>
      </rPr>
      <t>ø</t>
    </r>
    <r>
      <rPr>
        <sz val="10"/>
        <rFont val="Arial"/>
        <family val="2"/>
      </rPr>
      <t xml:space="preserve"> 40  w miejscach wskazanych przez Inwestora .</t>
    </r>
  </si>
  <si>
    <t>Wykonanie zasypki części przelotowej przepustu piaskiem z zagęszczeniem, do wysokości spodu warstw konstrukcyjnych     nawierzchni.</t>
  </si>
  <si>
    <t>Plantowanie powierzchni  skarp nasypów oraz skarp  i dna rowów przydrożnych .</t>
  </si>
  <si>
    <t>Umocnienie skarp rowu i nasypu drogowego po lewej stronie drogi geosiatką polipropylenową SLOVARM do ochrony przeciw erozyjnej skarp zboczy i nasypów.</t>
  </si>
  <si>
    <t>D-07.06.01</t>
  </si>
  <si>
    <t>Wykonanie panelowego ogrodzenia na cokole betonowym działek nr 588, 589, 590, 591, 592 od strony drogi ( elementy wg. wskazań Inwestora )</t>
  </si>
  <si>
    <t>Roboty ziemne poprzeczne na przerzut z wbudowaniem ziemi w nasyp, grunt kat.II-III. Zużycie na miejscu, wg. tabeli robót ziemnych.</t>
  </si>
  <si>
    <t>Roboty ziemne koparkami przedsiębiernymi z transportem  na budowie urobku samochodami samowyładowczymi do 1·km, koparka 0,25 m3, grunt kategorii II-III, wg. tabeli robót ziemnych.</t>
  </si>
  <si>
    <t xml:space="preserve">Roboty ziemne koparkami przedsiębiernymi z transportem urobku na odkład samochodami samowyładowczymi, koparka 0,25 m3, grunt kategorii II-III (odwóz na 10km) </t>
  </si>
  <si>
    <t>Formowanie nasypów z piasku dostarczonego na miejsce wbudowania samochodami samowyład- owczymi dowóz z odległości do 20 km</t>
  </si>
  <si>
    <t xml:space="preserve">Formowanie nasypów z gruntu miejscowego - roboty ziemne-zużycie na miejscu (kat. gr. I-IV),              </t>
  </si>
  <si>
    <t>Roboty ziemne koparkami przedsiębiernymi z transportem urobku na odkład samochodami samowyładowczymi, koparka 0,25 m3, grunt kategorii III-IV (odwóz na 10km) - wymiana gruntu.</t>
  </si>
  <si>
    <t>19.</t>
  </si>
  <si>
    <t>38.</t>
  </si>
  <si>
    <t>KOSZTORYS  OFERTOWY</t>
  </si>
  <si>
    <t>VAT ……. %</t>
  </si>
  <si>
    <t xml:space="preserve">Ustawienie znaków ostrzegawczych na słupkach z rur stalowych:
- ostrzegawcze       -  4 szt,                                                               </t>
  </si>
  <si>
    <t>Humusowanie grubości 5 cm, obsianie trawą skarp nasypów oraz skarp  i dna rowów przydrożnych.</t>
  </si>
  <si>
    <t>Regulacja pionowa zasuw wodociągowych.</t>
  </si>
  <si>
    <t>VII.   ROBOTY  WYKOŃCZENIOWE        CPV    45233120-6</t>
  </si>
  <si>
    <t>VIII.   OZNAKOWANIE POZIOME  I  PIONOWE      CPV    45233120-6</t>
  </si>
  <si>
    <t xml:space="preserve">IX.   INNE ROBOTY TOWARZYSZĄCE       CPV    45233120-6 </t>
  </si>
  <si>
    <t>Załącznik nr1 do oferty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</si>
</sst>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0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i/>
      <sz val="12"/>
      <name val="Times New Roman"/>
      <family val="1"/>
    </font>
    <font>
      <b/>
      <i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/>
    </border>
    <border>
      <left style="double"/>
      <right style="thin"/>
      <top/>
      <bottom style="thin"/>
    </border>
    <border>
      <left style="double"/>
      <right style="thin"/>
      <top style="double"/>
      <bottom style="double"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 style="double"/>
      <bottom/>
    </border>
    <border>
      <left style="double"/>
      <right/>
      <top/>
      <bottom style="thin"/>
    </border>
    <border>
      <left/>
      <right style="double"/>
      <top style="double"/>
      <bottom style="double"/>
    </border>
    <border>
      <left style="thin"/>
      <right/>
      <top/>
      <bottom/>
    </border>
    <border>
      <left style="thin"/>
      <right style="thin"/>
      <top style="thin"/>
      <bottom/>
    </border>
    <border>
      <left style="double"/>
      <right style="thin"/>
      <top/>
      <bottom style="double"/>
    </border>
    <border>
      <left style="thin"/>
      <right style="thin"/>
      <top/>
      <bottom style="thin"/>
    </border>
    <border>
      <left>
        <color indexed="63"/>
      </left>
      <right/>
      <top style="double"/>
      <bottom style="thin"/>
    </border>
    <border>
      <left/>
      <right style="thin"/>
      <top style="thin"/>
      <bottom style="thin"/>
    </border>
    <border>
      <left/>
      <right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/>
      <right style="double"/>
      <top/>
      <bottom style="thin"/>
    </border>
    <border>
      <left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/>
      <right style="double"/>
      <top/>
      <bottom style="double"/>
    </border>
    <border>
      <left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/>
      <top style="thin"/>
      <bottom>
        <color indexed="63"/>
      </bottom>
    </border>
    <border>
      <left style="thin"/>
      <right style="double"/>
      <top/>
      <bottom>
        <color indexed="63"/>
      </bottom>
    </border>
    <border>
      <left>
        <color indexed="63"/>
      </left>
      <right style="thin"/>
      <top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/>
    </border>
    <border>
      <left>
        <color indexed="63"/>
      </left>
      <right style="thin"/>
      <top>
        <color indexed="63"/>
      </top>
      <bottom style="double"/>
    </border>
    <border>
      <left/>
      <right style="double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left" indent="2"/>
    </xf>
    <xf numFmtId="0" fontId="0" fillId="0" borderId="15" xfId="0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43" fontId="6" fillId="0" borderId="17" xfId="42" applyFont="1" applyBorder="1" applyAlignment="1">
      <alignment horizontal="center" vertical="center" wrapText="1"/>
    </xf>
    <xf numFmtId="43" fontId="4" fillId="0" borderId="16" xfId="42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3" fontId="4" fillId="0" borderId="17" xfId="42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43" fontId="0" fillId="0" borderId="0" xfId="0" applyNumberFormat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0" fillId="0" borderId="16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justify" vertical="top" wrapText="1"/>
    </xf>
    <xf numFmtId="0" fontId="0" fillId="0" borderId="32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9" fillId="0" borderId="26" xfId="0" applyFont="1" applyBorder="1" applyAlignment="1">
      <alignment vertical="center" wrapText="1"/>
    </xf>
    <xf numFmtId="2" fontId="9" fillId="0" borderId="26" xfId="0" applyNumberFormat="1" applyFont="1" applyBorder="1" applyAlignment="1">
      <alignment vertical="center" wrapText="1"/>
    </xf>
    <xf numFmtId="43" fontId="4" fillId="0" borderId="34" xfId="42" applyFont="1" applyBorder="1" applyAlignment="1">
      <alignment horizontal="left" vertical="center" wrapText="1"/>
    </xf>
    <xf numFmtId="43" fontId="4" fillId="0" borderId="35" xfId="42" applyFont="1" applyBorder="1" applyAlignment="1">
      <alignment horizontal="left" vertical="center" wrapText="1"/>
    </xf>
    <xf numFmtId="43" fontId="4" fillId="0" borderId="35" xfId="42" applyFont="1" applyFill="1" applyBorder="1" applyAlignment="1">
      <alignment horizontal="left" vertical="center" wrapText="1"/>
    </xf>
    <xf numFmtId="43" fontId="4" fillId="0" borderId="36" xfId="42" applyFont="1" applyBorder="1" applyAlignment="1">
      <alignment horizontal="left" vertical="center" wrapText="1"/>
    </xf>
    <xf numFmtId="43" fontId="4" fillId="0" borderId="37" xfId="42" applyFont="1" applyBorder="1" applyAlignment="1">
      <alignment horizontal="left" vertical="center" wrapText="1"/>
    </xf>
    <xf numFmtId="43" fontId="4" fillId="0" borderId="38" xfId="42" applyFont="1" applyBorder="1" applyAlignment="1">
      <alignment horizontal="left" vertical="center" wrapText="1"/>
    </xf>
    <xf numFmtId="43" fontId="4" fillId="0" borderId="34" xfId="42" applyFont="1" applyBorder="1" applyAlignment="1">
      <alignment horizontal="left" vertical="center"/>
    </xf>
    <xf numFmtId="43" fontId="4" fillId="0" borderId="35" xfId="42" applyFont="1" applyBorder="1" applyAlignment="1">
      <alignment horizontal="left" vertical="center"/>
    </xf>
    <xf numFmtId="43" fontId="4" fillId="0" borderId="23" xfId="42" applyFont="1" applyBorder="1" applyAlignment="1">
      <alignment horizontal="left" vertical="center" wrapText="1"/>
    </xf>
    <xf numFmtId="43" fontId="4" fillId="0" borderId="39" xfId="42" applyFont="1" applyBorder="1" applyAlignment="1">
      <alignment horizontal="left" vertical="center" wrapText="1"/>
    </xf>
    <xf numFmtId="43" fontId="4" fillId="0" borderId="40" xfId="42" applyFont="1" applyBorder="1" applyAlignment="1">
      <alignment horizontal="left" vertical="center" wrapText="1"/>
    </xf>
    <xf numFmtId="43" fontId="4" fillId="0" borderId="41" xfId="42" applyFont="1" applyBorder="1" applyAlignment="1">
      <alignment horizontal="left" vertical="center" wrapText="1"/>
    </xf>
    <xf numFmtId="43" fontId="4" fillId="0" borderId="26" xfId="42" applyFont="1" applyBorder="1" applyAlignment="1">
      <alignment horizontal="left"/>
    </xf>
    <xf numFmtId="43" fontId="4" fillId="0" borderId="42" xfId="42" applyFont="1" applyBorder="1" applyAlignment="1">
      <alignment horizontal="left"/>
    </xf>
    <xf numFmtId="43" fontId="4" fillId="0" borderId="17" xfId="42" applyFont="1" applyBorder="1" applyAlignment="1">
      <alignment horizontal="left" vertical="center"/>
    </xf>
    <xf numFmtId="43" fontId="4" fillId="0" borderId="17" xfId="42" applyFont="1" applyBorder="1" applyAlignment="1">
      <alignment horizontal="left" vertical="center" wrapText="1"/>
    </xf>
    <xf numFmtId="43" fontId="4" fillId="0" borderId="20" xfId="42" applyFont="1" applyBorder="1" applyAlignment="1">
      <alignment horizontal="left" vertical="center"/>
    </xf>
    <xf numFmtId="43" fontId="4" fillId="0" borderId="16" xfId="42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3" fontId="4" fillId="0" borderId="0" xfId="42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3" fontId="4" fillId="0" borderId="43" xfId="42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3" fontId="4" fillId="0" borderId="41" xfId="42" applyFont="1" applyFill="1" applyBorder="1" applyAlignment="1">
      <alignment horizontal="left" vertical="center" wrapText="1"/>
    </xf>
    <xf numFmtId="2" fontId="4" fillId="0" borderId="44" xfId="42" applyNumberFormat="1" applyFont="1" applyBorder="1" applyAlignment="1">
      <alignment horizontal="center" vertical="center"/>
    </xf>
    <xf numFmtId="2" fontId="4" fillId="0" borderId="26" xfId="42" applyNumberFormat="1" applyFont="1" applyBorder="1" applyAlignment="1">
      <alignment horizontal="center" vertical="center" wrapText="1"/>
    </xf>
    <xf numFmtId="43" fontId="4" fillId="0" borderId="45" xfId="42" applyFont="1" applyBorder="1" applyAlignment="1">
      <alignment horizontal="left" vertical="center"/>
    </xf>
    <xf numFmtId="43" fontId="4" fillId="0" borderId="46" xfId="42" applyFont="1" applyBorder="1" applyAlignment="1">
      <alignment horizontal="left" vertical="center"/>
    </xf>
    <xf numFmtId="43" fontId="4" fillId="0" borderId="32" xfId="42" applyFont="1" applyBorder="1" applyAlignment="1">
      <alignment horizontal="left" vertical="center"/>
    </xf>
    <xf numFmtId="43" fontId="4" fillId="0" borderId="47" xfId="42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43" fontId="4" fillId="0" borderId="49" xfId="42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3" fontId="4" fillId="0" borderId="0" xfId="42" applyFont="1" applyBorder="1" applyAlignment="1">
      <alignment horizontal="center" vertical="center"/>
    </xf>
    <xf numFmtId="43" fontId="4" fillId="0" borderId="0" xfId="42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43" fontId="4" fillId="0" borderId="10" xfId="42" applyFont="1" applyBorder="1" applyAlignment="1">
      <alignment horizontal="center" vertical="center"/>
    </xf>
    <xf numFmtId="43" fontId="4" fillId="0" borderId="10" xfId="42" applyFont="1" applyBorder="1" applyAlignment="1">
      <alignment horizontal="left" vertical="center"/>
    </xf>
    <xf numFmtId="43" fontId="4" fillId="0" borderId="10" xfId="42" applyFont="1" applyBorder="1" applyAlignment="1">
      <alignment horizontal="left" vertical="center" wrapText="1"/>
    </xf>
    <xf numFmtId="43" fontId="4" fillId="0" borderId="42" xfId="42" applyFont="1" applyBorder="1" applyAlignment="1">
      <alignment vertical="center" wrapText="1"/>
    </xf>
    <xf numFmtId="43" fontId="4" fillId="0" borderId="36" xfId="42" applyFont="1" applyBorder="1" applyAlignment="1">
      <alignment horizontal="left" vertical="center"/>
    </xf>
    <xf numFmtId="43" fontId="4" fillId="0" borderId="50" xfId="42" applyFont="1" applyBorder="1" applyAlignment="1">
      <alignment horizontal="left" vertical="center"/>
    </xf>
    <xf numFmtId="0" fontId="4" fillId="0" borderId="51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43" fontId="4" fillId="0" borderId="52" xfId="42" applyFont="1" applyBorder="1" applyAlignment="1">
      <alignment horizontal="left" vertical="center" wrapText="1"/>
    </xf>
    <xf numFmtId="43" fontId="4" fillId="0" borderId="46" xfId="42" applyFont="1" applyBorder="1" applyAlignment="1">
      <alignment horizontal="left" vertical="center" wrapText="1"/>
    </xf>
    <xf numFmtId="43" fontId="4" fillId="0" borderId="50" xfId="42" applyFont="1" applyBorder="1" applyAlignment="1">
      <alignment horizontal="left" vertical="center" wrapText="1"/>
    </xf>
    <xf numFmtId="43" fontId="4" fillId="0" borderId="53" xfId="42" applyFont="1" applyBorder="1" applyAlignment="1">
      <alignment horizontal="left" vertical="center" wrapText="1"/>
    </xf>
    <xf numFmtId="43" fontId="4" fillId="0" borderId="54" xfId="42" applyFont="1" applyBorder="1" applyAlignment="1">
      <alignment horizontal="left" vertical="center" wrapText="1"/>
    </xf>
    <xf numFmtId="43" fontId="4" fillId="0" borderId="46" xfId="42" applyFont="1" applyBorder="1" applyAlignment="1">
      <alignment vertical="center"/>
    </xf>
    <xf numFmtId="43" fontId="4" fillId="0" borderId="32" xfId="42" applyFont="1" applyBorder="1" applyAlignment="1">
      <alignment horizontal="left" vertical="center" wrapText="1"/>
    </xf>
    <xf numFmtId="0" fontId="4" fillId="0" borderId="5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56" xfId="0" applyBorder="1" applyAlignment="1">
      <alignment vertical="top" wrapText="1"/>
    </xf>
    <xf numFmtId="0" fontId="9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0" fillId="0" borderId="29" xfId="0" applyBorder="1" applyAlignment="1">
      <alignment horizontal="center" vertical="center" wrapText="1"/>
    </xf>
    <xf numFmtId="0" fontId="8" fillId="0" borderId="30" xfId="44" applyFont="1" applyBorder="1" applyAlignment="1" applyProtection="1">
      <alignment horizontal="center" vertical="center"/>
      <protection/>
    </xf>
    <xf numFmtId="0" fontId="0" fillId="0" borderId="46" xfId="0" applyBorder="1" applyAlignment="1">
      <alignment horizontal="left" vertical="center" wrapText="1"/>
    </xf>
    <xf numFmtId="43" fontId="4" fillId="0" borderId="41" xfId="42" applyFont="1" applyBorder="1" applyAlignment="1">
      <alignment horizontal="left" vertical="center" wrapText="1"/>
    </xf>
    <xf numFmtId="0" fontId="4" fillId="0" borderId="53" xfId="0" applyFont="1" applyBorder="1" applyAlignment="1">
      <alignment horizontal="center" vertical="center"/>
    </xf>
    <xf numFmtId="43" fontId="4" fillId="0" borderId="56" xfId="42" applyFont="1" applyBorder="1" applyAlignment="1">
      <alignment horizontal="center" vertical="center"/>
    </xf>
    <xf numFmtId="43" fontId="4" fillId="0" borderId="46" xfId="42" applyFont="1" applyBorder="1" applyAlignment="1">
      <alignment horizontal="left" vertical="center"/>
    </xf>
    <xf numFmtId="43" fontId="4" fillId="0" borderId="56" xfId="42" applyFont="1" applyBorder="1" applyAlignment="1">
      <alignment horizontal="left" vertical="center"/>
    </xf>
    <xf numFmtId="43" fontId="4" fillId="0" borderId="24" xfId="0" applyNumberFormat="1" applyFont="1" applyBorder="1" applyAlignment="1">
      <alignment vertical="center"/>
    </xf>
    <xf numFmtId="0" fontId="15" fillId="0" borderId="0" xfId="0" applyFont="1" applyAlignment="1">
      <alignment/>
    </xf>
    <xf numFmtId="0" fontId="4" fillId="0" borderId="28" xfId="0" applyFont="1" applyBorder="1" applyAlignment="1">
      <alignment horizontal="center" wrapText="1"/>
    </xf>
    <xf numFmtId="0" fontId="4" fillId="0" borderId="57" xfId="0" applyFont="1" applyBorder="1" applyAlignment="1">
      <alignment horizontal="center" vertical="center" wrapText="1"/>
    </xf>
    <xf numFmtId="43" fontId="4" fillId="0" borderId="46" xfId="42" applyFont="1" applyFill="1" applyBorder="1" applyAlignment="1">
      <alignment horizontal="left" vertical="center"/>
    </xf>
    <xf numFmtId="43" fontId="4" fillId="0" borderId="20" xfId="42" applyFont="1" applyBorder="1" applyAlignment="1">
      <alignment horizontal="left" wrapText="1"/>
    </xf>
    <xf numFmtId="43" fontId="4" fillId="0" borderId="16" xfId="42" applyFont="1" applyBorder="1" applyAlignment="1">
      <alignment horizontal="left" vertical="center" wrapText="1"/>
    </xf>
    <xf numFmtId="43" fontId="4" fillId="0" borderId="28" xfId="42" applyFont="1" applyBorder="1" applyAlignment="1">
      <alignment horizontal="left" vertical="center" wrapText="1"/>
    </xf>
    <xf numFmtId="43" fontId="6" fillId="0" borderId="28" xfId="42" applyFont="1" applyFill="1" applyBorder="1" applyAlignment="1">
      <alignment horizontal="left" vertical="center" wrapText="1"/>
    </xf>
    <xf numFmtId="43" fontId="6" fillId="0" borderId="17" xfId="42" applyFont="1" applyBorder="1" applyAlignment="1">
      <alignment horizontal="left" vertical="center" wrapText="1"/>
    </xf>
    <xf numFmtId="43" fontId="4" fillId="0" borderId="20" xfId="42" applyFont="1" applyBorder="1" applyAlignment="1">
      <alignment horizontal="left" vertical="center" wrapText="1"/>
    </xf>
    <xf numFmtId="43" fontId="4" fillId="0" borderId="32" xfId="42" applyFont="1" applyFill="1" applyBorder="1" applyAlignment="1">
      <alignment horizontal="left" vertical="center"/>
    </xf>
    <xf numFmtId="0" fontId="4" fillId="0" borderId="56" xfId="0" applyFont="1" applyBorder="1" applyAlignment="1">
      <alignment horizontal="center" vertical="center"/>
    </xf>
    <xf numFmtId="0" fontId="0" fillId="0" borderId="5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3" fontId="4" fillId="0" borderId="58" xfId="42" applyFont="1" applyBorder="1" applyAlignment="1">
      <alignment horizontal="left" vertical="center"/>
    </xf>
    <xf numFmtId="43" fontId="4" fillId="0" borderId="16" xfId="42" applyFont="1" applyBorder="1" applyAlignment="1">
      <alignment horizontal="left"/>
    </xf>
    <xf numFmtId="0" fontId="8" fillId="0" borderId="16" xfId="0" applyFont="1" applyBorder="1" applyAlignment="1">
      <alignment horizontal="center" vertical="center" wrapText="1"/>
    </xf>
    <xf numFmtId="43" fontId="4" fillId="0" borderId="28" xfId="42" applyFont="1" applyBorder="1" applyAlignment="1">
      <alignment horizontal="left" vertical="center"/>
    </xf>
    <xf numFmtId="43" fontId="4" fillId="0" borderId="59" xfId="42" applyFont="1" applyBorder="1" applyAlignment="1">
      <alignment horizontal="left" vertical="center"/>
    </xf>
    <xf numFmtId="43" fontId="4" fillId="0" borderId="27" xfId="42" applyFont="1" applyBorder="1" applyAlignment="1">
      <alignment horizontal="left" vertical="center"/>
    </xf>
    <xf numFmtId="43" fontId="4" fillId="0" borderId="60" xfId="42" applyFont="1" applyBorder="1" applyAlignment="1">
      <alignment horizontal="left" vertical="center"/>
    </xf>
    <xf numFmtId="0" fontId="4" fillId="0" borderId="30" xfId="0" applyFont="1" applyBorder="1" applyAlignment="1">
      <alignment horizontal="center"/>
    </xf>
    <xf numFmtId="0" fontId="0" fillId="0" borderId="33" xfId="0" applyBorder="1" applyAlignment="1">
      <alignment horizontal="left" vertical="top" wrapText="1"/>
    </xf>
    <xf numFmtId="0" fontId="4" fillId="0" borderId="20" xfId="0" applyFont="1" applyBorder="1" applyAlignment="1">
      <alignment horizontal="center" wrapText="1"/>
    </xf>
    <xf numFmtId="0" fontId="0" fillId="0" borderId="29" xfId="0" applyFill="1" applyBorder="1" applyAlignment="1">
      <alignment horizontal="center" vertical="center"/>
    </xf>
    <xf numFmtId="43" fontId="8" fillId="0" borderId="39" xfId="0" applyNumberFormat="1" applyFont="1" applyBorder="1" applyAlignment="1">
      <alignment vertical="center"/>
    </xf>
    <xf numFmtId="43" fontId="8" fillId="0" borderId="35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10" fillId="0" borderId="51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43" fontId="10" fillId="0" borderId="51" xfId="42" applyFont="1" applyBorder="1" applyAlignment="1">
      <alignment horizontal="center"/>
    </xf>
    <xf numFmtId="43" fontId="10" fillId="0" borderId="44" xfId="42" applyFont="1" applyBorder="1" applyAlignment="1">
      <alignment horizontal="center"/>
    </xf>
    <xf numFmtId="43" fontId="10" fillId="0" borderId="26" xfId="42" applyFont="1" applyBorder="1" applyAlignment="1">
      <alignment horizontal="center"/>
    </xf>
    <xf numFmtId="0" fontId="9" fillId="0" borderId="51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57" xfId="0" applyFont="1" applyBorder="1" applyAlignment="1">
      <alignment horizontal="left" vertical="center" wrapText="1"/>
    </xf>
    <xf numFmtId="0" fontId="9" fillId="0" borderId="6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2171700</xdr:colOff>
      <xdr:row>12</xdr:row>
      <xdr:rowOff>247650</xdr:rowOff>
    </xdr:from>
    <xdr:ext cx="190500" cy="142875"/>
    <xdr:sp fLocksText="0">
      <xdr:nvSpPr>
        <xdr:cNvPr id="1" name="pole tekstowe 1"/>
        <xdr:cNvSpPr txBox="1">
          <a:spLocks noChangeArrowheads="1"/>
        </xdr:cNvSpPr>
      </xdr:nvSpPr>
      <xdr:spPr>
        <a:xfrm>
          <a:off x="3457575" y="4886325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xp/Local%20Settings/Temporary%20Internet%20Files/Content.IE5/Specyfikacje%20utrzymaniowe/wersja%20ele/D030201a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5.28125" style="0" customWidth="1"/>
    <col min="2" max="2" width="15.28125" style="0" customWidth="1"/>
    <col min="3" max="3" width="20.57421875" style="0" customWidth="1"/>
    <col min="4" max="4" width="7.140625" style="0" customWidth="1"/>
    <col min="5" max="5" width="6.00390625" style="0" customWidth="1"/>
    <col min="7" max="7" width="12.421875" style="0" customWidth="1"/>
  </cols>
  <sheetData>
    <row r="1" spans="1:7" ht="25.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  <c r="G1" t="s">
        <v>6</v>
      </c>
    </row>
    <row r="2" spans="1:6" ht="12.75">
      <c r="A2" s="2" t="s">
        <v>126</v>
      </c>
      <c r="D2" s="1"/>
      <c r="E2" s="1"/>
      <c r="F2" s="1"/>
    </row>
    <row r="3" spans="1:7" ht="63.75">
      <c r="A3" t="s">
        <v>7</v>
      </c>
      <c r="B3" t="s">
        <v>8</v>
      </c>
      <c r="C3" s="1" t="s">
        <v>9</v>
      </c>
      <c r="D3" t="s">
        <v>13</v>
      </c>
      <c r="E3">
        <v>94</v>
      </c>
      <c r="F3">
        <v>1.75</v>
      </c>
      <c r="G3">
        <f>E3*F3</f>
        <v>164.5</v>
      </c>
    </row>
    <row r="4" spans="1:7" ht="51">
      <c r="A4" t="s">
        <v>10</v>
      </c>
      <c r="B4" t="s">
        <v>11</v>
      </c>
      <c r="C4" s="1" t="s">
        <v>12</v>
      </c>
      <c r="D4" t="s">
        <v>13</v>
      </c>
      <c r="E4">
        <v>94</v>
      </c>
      <c r="F4">
        <v>1.33</v>
      </c>
      <c r="G4">
        <f>E4*F4</f>
        <v>125.02000000000001</v>
      </c>
    </row>
    <row r="5" ht="12.75">
      <c r="A5" s="2" t="s">
        <v>14</v>
      </c>
    </row>
    <row r="6" spans="1:5" ht="114.75">
      <c r="A6" s="2" t="s">
        <v>15</v>
      </c>
      <c r="B6" t="s">
        <v>16</v>
      </c>
      <c r="C6" s="1" t="s">
        <v>17</v>
      </c>
      <c r="D6" t="s">
        <v>18</v>
      </c>
      <c r="E6">
        <v>359</v>
      </c>
    </row>
    <row r="7" spans="1:5" ht="89.25">
      <c r="A7" s="2" t="s">
        <v>19</v>
      </c>
      <c r="B7" t="s">
        <v>20</v>
      </c>
      <c r="C7" s="1" t="s">
        <v>21</v>
      </c>
      <c r="D7" t="s">
        <v>18</v>
      </c>
      <c r="E7">
        <v>51</v>
      </c>
    </row>
    <row r="8" spans="1:5" ht="114.75">
      <c r="A8" s="2" t="s">
        <v>22</v>
      </c>
      <c r="B8" t="s">
        <v>23</v>
      </c>
      <c r="C8" s="1" t="s">
        <v>24</v>
      </c>
      <c r="D8" t="s">
        <v>18</v>
      </c>
      <c r="E8">
        <v>154</v>
      </c>
    </row>
    <row r="9" spans="1:5" ht="127.5">
      <c r="A9" s="2" t="s">
        <v>25</v>
      </c>
      <c r="B9" t="s">
        <v>26</v>
      </c>
      <c r="C9" s="1" t="s">
        <v>27</v>
      </c>
      <c r="D9" t="s">
        <v>13</v>
      </c>
      <c r="E9">
        <v>605</v>
      </c>
    </row>
    <row r="10" spans="1:5" ht="51">
      <c r="A10" s="2" t="s">
        <v>28</v>
      </c>
      <c r="B10" t="s">
        <v>29</v>
      </c>
      <c r="C10" s="1" t="s">
        <v>30</v>
      </c>
      <c r="D10" t="s">
        <v>18</v>
      </c>
      <c r="E10">
        <v>9</v>
      </c>
    </row>
    <row r="11" spans="1:5" ht="102">
      <c r="A11" s="2" t="s">
        <v>31</v>
      </c>
      <c r="B11" t="s">
        <v>32</v>
      </c>
      <c r="C11" s="1" t="s">
        <v>33</v>
      </c>
      <c r="D11" t="s">
        <v>34</v>
      </c>
      <c r="E11">
        <v>80</v>
      </c>
    </row>
    <row r="12" spans="1:5" ht="63.75">
      <c r="A12" s="2" t="s">
        <v>35</v>
      </c>
      <c r="B12" t="s">
        <v>36</v>
      </c>
      <c r="C12" s="1" t="s">
        <v>37</v>
      </c>
      <c r="D12" t="s">
        <v>38</v>
      </c>
      <c r="E12">
        <v>2</v>
      </c>
    </row>
    <row r="13" spans="1:5" ht="51">
      <c r="A13" s="2" t="s">
        <v>39</v>
      </c>
      <c r="B13" t="s">
        <v>40</v>
      </c>
      <c r="C13" s="1" t="s">
        <v>41</v>
      </c>
      <c r="D13" t="s">
        <v>34</v>
      </c>
      <c r="E13">
        <v>20</v>
      </c>
    </row>
    <row r="14" spans="1:5" ht="63.75">
      <c r="A14" s="2" t="s">
        <v>42</v>
      </c>
      <c r="C14" s="1" t="s">
        <v>43</v>
      </c>
      <c r="D14" t="s">
        <v>44</v>
      </c>
      <c r="E14">
        <v>24</v>
      </c>
    </row>
    <row r="15" spans="1:5" ht="63.75">
      <c r="A15" s="2" t="s">
        <v>45</v>
      </c>
      <c r="B15" t="s">
        <v>46</v>
      </c>
      <c r="C15" s="1" t="s">
        <v>47</v>
      </c>
      <c r="D15" t="s">
        <v>18</v>
      </c>
      <c r="E15">
        <v>131</v>
      </c>
    </row>
    <row r="16" spans="1:5" ht="114.75">
      <c r="A16" s="2" t="s">
        <v>48</v>
      </c>
      <c r="B16" t="s">
        <v>49</v>
      </c>
      <c r="C16" s="1" t="s">
        <v>50</v>
      </c>
      <c r="D16" t="s">
        <v>18</v>
      </c>
      <c r="E16">
        <v>307</v>
      </c>
    </row>
    <row r="17" spans="1:5" ht="51">
      <c r="A17" s="2" t="s">
        <v>51</v>
      </c>
      <c r="B17" t="s">
        <v>52</v>
      </c>
      <c r="C17" s="1" t="s">
        <v>53</v>
      </c>
      <c r="D17" t="s">
        <v>18</v>
      </c>
      <c r="E17">
        <v>307</v>
      </c>
    </row>
    <row r="18" spans="1:5" ht="140.25">
      <c r="A18" s="2" t="s">
        <v>54</v>
      </c>
      <c r="B18" t="s">
        <v>55</v>
      </c>
      <c r="C18" s="1" t="s">
        <v>56</v>
      </c>
      <c r="D18" t="s">
        <v>18</v>
      </c>
      <c r="E18">
        <v>513</v>
      </c>
    </row>
    <row r="19" spans="1:5" ht="140.25">
      <c r="A19" s="2" t="s">
        <v>57</v>
      </c>
      <c r="B19" t="s">
        <v>55</v>
      </c>
      <c r="C19" s="1" t="s">
        <v>56</v>
      </c>
      <c r="D19" t="s">
        <v>18</v>
      </c>
      <c r="E19">
        <v>438</v>
      </c>
    </row>
    <row r="20" spans="1:5" ht="153">
      <c r="A20" s="2" t="s">
        <v>58</v>
      </c>
      <c r="B20" t="s">
        <v>59</v>
      </c>
      <c r="C20" s="1" t="s">
        <v>60</v>
      </c>
      <c r="D20" t="s">
        <v>18</v>
      </c>
      <c r="E20">
        <v>951</v>
      </c>
    </row>
    <row r="21" spans="1:5" ht="38.25">
      <c r="A21" s="2" t="s">
        <v>61</v>
      </c>
      <c r="B21" t="s">
        <v>62</v>
      </c>
      <c r="C21" s="1" t="s">
        <v>63</v>
      </c>
      <c r="D21" t="s">
        <v>64</v>
      </c>
      <c r="E21">
        <v>2</v>
      </c>
    </row>
    <row r="22" spans="1:5" ht="76.5">
      <c r="A22" s="2" t="s">
        <v>65</v>
      </c>
      <c r="B22" t="s">
        <v>66</v>
      </c>
      <c r="C22" s="1" t="s">
        <v>67</v>
      </c>
      <c r="D22" t="s">
        <v>70</v>
      </c>
      <c r="E22">
        <v>2</v>
      </c>
    </row>
    <row r="23" spans="1:5" ht="76.5">
      <c r="A23" s="2" t="s">
        <v>68</v>
      </c>
      <c r="B23" t="s">
        <v>66</v>
      </c>
      <c r="C23" s="1" t="s">
        <v>69</v>
      </c>
      <c r="D23" t="s">
        <v>70</v>
      </c>
      <c r="E23">
        <v>2</v>
      </c>
    </row>
    <row r="24" spans="1:5" ht="63.75">
      <c r="A24" s="2" t="s">
        <v>71</v>
      </c>
      <c r="B24" t="s">
        <v>73</v>
      </c>
      <c r="C24" s="1" t="s">
        <v>72</v>
      </c>
      <c r="D24" t="s">
        <v>70</v>
      </c>
      <c r="E24">
        <v>11</v>
      </c>
    </row>
    <row r="25" spans="1:5" ht="63.75">
      <c r="A25" s="2" t="s">
        <v>76</v>
      </c>
      <c r="B25" t="s">
        <v>75</v>
      </c>
      <c r="C25" s="1" t="s">
        <v>74</v>
      </c>
      <c r="D25" t="s">
        <v>70</v>
      </c>
      <c r="E25">
        <v>11</v>
      </c>
    </row>
    <row r="26" ht="12.75">
      <c r="A26" s="2" t="s">
        <v>77</v>
      </c>
    </row>
    <row r="27" spans="1:5" ht="51">
      <c r="A27" s="2" t="s">
        <v>78</v>
      </c>
      <c r="B27" t="s">
        <v>79</v>
      </c>
      <c r="C27" s="1" t="s">
        <v>80</v>
      </c>
      <c r="D27" t="s">
        <v>18</v>
      </c>
      <c r="E27">
        <v>23</v>
      </c>
    </row>
    <row r="28" spans="1:5" ht="51">
      <c r="A28" s="2" t="s">
        <v>82</v>
      </c>
      <c r="B28" t="s">
        <v>83</v>
      </c>
      <c r="C28" s="1" t="s">
        <v>84</v>
      </c>
      <c r="D28" t="s">
        <v>34</v>
      </c>
      <c r="E28">
        <v>130</v>
      </c>
    </row>
    <row r="29" spans="1:5" ht="51">
      <c r="A29" s="2" t="s">
        <v>87</v>
      </c>
      <c r="B29" t="s">
        <v>86</v>
      </c>
      <c r="C29" s="1" t="s">
        <v>85</v>
      </c>
      <c r="D29" t="s">
        <v>34</v>
      </c>
      <c r="E29">
        <v>7</v>
      </c>
    </row>
    <row r="30" spans="1:5" ht="51">
      <c r="A30" s="2" t="s">
        <v>88</v>
      </c>
      <c r="B30" t="s">
        <v>89</v>
      </c>
      <c r="C30" s="1" t="s">
        <v>90</v>
      </c>
      <c r="D30" t="s">
        <v>81</v>
      </c>
      <c r="E30">
        <v>3</v>
      </c>
    </row>
    <row r="31" spans="1:5" ht="76.5">
      <c r="A31" s="2" t="s">
        <v>91</v>
      </c>
      <c r="B31" t="s">
        <v>92</v>
      </c>
      <c r="C31" s="1" t="s">
        <v>93</v>
      </c>
      <c r="D31" t="s">
        <v>64</v>
      </c>
      <c r="E31">
        <v>8</v>
      </c>
    </row>
    <row r="32" spans="1:5" ht="51">
      <c r="A32" s="2" t="s">
        <v>94</v>
      </c>
      <c r="B32" t="s">
        <v>95</v>
      </c>
      <c r="C32" s="1" t="s">
        <v>96</v>
      </c>
      <c r="D32" t="s">
        <v>64</v>
      </c>
      <c r="E32">
        <v>3</v>
      </c>
    </row>
    <row r="33" spans="1:5" ht="38.25">
      <c r="A33" s="2" t="s">
        <v>97</v>
      </c>
      <c r="B33" t="s">
        <v>98</v>
      </c>
      <c r="C33" s="1" t="s">
        <v>99</v>
      </c>
      <c r="D33" t="s">
        <v>34</v>
      </c>
      <c r="E33">
        <v>3.5</v>
      </c>
    </row>
    <row r="34" spans="1:5" ht="76.5">
      <c r="A34" s="2" t="s">
        <v>101</v>
      </c>
      <c r="B34" t="s">
        <v>102</v>
      </c>
      <c r="C34" s="1" t="s">
        <v>103</v>
      </c>
      <c r="D34" t="s">
        <v>100</v>
      </c>
      <c r="E34">
        <v>2</v>
      </c>
    </row>
    <row r="35" spans="1:5" ht="51">
      <c r="A35" s="2" t="s">
        <v>104</v>
      </c>
      <c r="B35" t="s">
        <v>105</v>
      </c>
      <c r="C35" s="1" t="s">
        <v>106</v>
      </c>
      <c r="D35" t="s">
        <v>34</v>
      </c>
      <c r="E35">
        <v>2</v>
      </c>
    </row>
    <row r="36" ht="12.75">
      <c r="A36" s="2" t="s">
        <v>107</v>
      </c>
    </row>
    <row r="37" spans="1:5" ht="76.5">
      <c r="A37" s="2" t="s">
        <v>108</v>
      </c>
      <c r="B37" t="s">
        <v>109</v>
      </c>
      <c r="C37" s="1" t="s">
        <v>110</v>
      </c>
      <c r="D37" t="s">
        <v>13</v>
      </c>
      <c r="E37">
        <v>94</v>
      </c>
    </row>
    <row r="38" spans="1:5" ht="76.5">
      <c r="A38" s="2" t="s">
        <v>111</v>
      </c>
      <c r="B38" t="s">
        <v>112</v>
      </c>
      <c r="C38" s="1" t="s">
        <v>113</v>
      </c>
      <c r="D38" t="s">
        <v>13</v>
      </c>
      <c r="E38">
        <v>94</v>
      </c>
    </row>
    <row r="39" spans="1:5" ht="51">
      <c r="A39" s="2" t="s">
        <v>114</v>
      </c>
      <c r="B39" t="s">
        <v>115</v>
      </c>
      <c r="C39" s="1" t="s">
        <v>116</v>
      </c>
      <c r="D39" t="s">
        <v>13</v>
      </c>
      <c r="E39">
        <v>94</v>
      </c>
    </row>
    <row r="40" spans="1:5" ht="102">
      <c r="A40" s="2" t="s">
        <v>117</v>
      </c>
      <c r="B40" t="s">
        <v>118</v>
      </c>
      <c r="C40" s="1" t="s">
        <v>119</v>
      </c>
      <c r="D40" t="s">
        <v>13</v>
      </c>
      <c r="E40">
        <v>94</v>
      </c>
    </row>
    <row r="41" spans="1:5" ht="25.5">
      <c r="A41" s="2" t="s">
        <v>120</v>
      </c>
      <c r="B41" t="s">
        <v>121</v>
      </c>
      <c r="C41" s="1" t="s">
        <v>122</v>
      </c>
      <c r="D41" t="s">
        <v>13</v>
      </c>
      <c r="E41">
        <v>94</v>
      </c>
    </row>
    <row r="42" spans="1:5" ht="102">
      <c r="A42" s="2" t="s">
        <v>123</v>
      </c>
      <c r="B42" t="s">
        <v>124</v>
      </c>
      <c r="C42" s="1" t="s">
        <v>125</v>
      </c>
      <c r="D42" t="s">
        <v>13</v>
      </c>
      <c r="E42">
        <v>94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B2" sqref="B2:F2"/>
    </sheetView>
  </sheetViews>
  <sheetFormatPr defaultColWidth="9.140625" defaultRowHeight="12.75"/>
  <cols>
    <col min="1" max="1" width="6.7109375" style="0" customWidth="1"/>
    <col min="2" max="2" width="12.57421875" style="0" customWidth="1"/>
    <col min="3" max="3" width="42.28125" style="0" customWidth="1"/>
    <col min="4" max="4" width="7.421875" style="0" customWidth="1"/>
    <col min="5" max="5" width="12.421875" style="0" customWidth="1"/>
    <col min="6" max="6" width="13.421875" style="0" customWidth="1"/>
    <col min="7" max="7" width="16.57421875" style="0" customWidth="1"/>
    <col min="8" max="8" width="9.7109375" style="0" bestFit="1" customWidth="1"/>
    <col min="9" max="9" width="12.00390625" style="0" customWidth="1"/>
  </cols>
  <sheetData>
    <row r="1" ht="12.75">
      <c r="F1" t="s">
        <v>235</v>
      </c>
    </row>
    <row r="2" spans="2:7" ht="23.25">
      <c r="B2" s="183" t="s">
        <v>227</v>
      </c>
      <c r="C2" s="183"/>
      <c r="D2" s="183"/>
      <c r="E2" s="183"/>
      <c r="F2" s="183"/>
      <c r="G2" s="11"/>
    </row>
    <row r="3" spans="3:6" ht="15" customHeight="1">
      <c r="C3" s="12"/>
      <c r="D3" s="3"/>
      <c r="E3" s="3"/>
      <c r="F3" s="11"/>
    </row>
    <row r="4" spans="2:6" ht="46.5" customHeight="1">
      <c r="B4" s="184" t="s">
        <v>191</v>
      </c>
      <c r="C4" s="184"/>
      <c r="D4" s="184"/>
      <c r="E4" s="184"/>
      <c r="F4" s="184"/>
    </row>
    <row r="5" spans="1:5" ht="13.5" thickBot="1">
      <c r="A5" s="5"/>
      <c r="B5" s="5"/>
      <c r="C5" s="5"/>
      <c r="D5" s="5"/>
      <c r="E5" s="5"/>
    </row>
    <row r="6" spans="1:7" ht="27" thickBot="1" thickTop="1">
      <c r="A6" s="8" t="s">
        <v>0</v>
      </c>
      <c r="B6" s="9" t="s">
        <v>127</v>
      </c>
      <c r="C6" s="10" t="s">
        <v>2</v>
      </c>
      <c r="D6" s="10" t="s">
        <v>137</v>
      </c>
      <c r="E6" s="142" t="s">
        <v>128</v>
      </c>
      <c r="F6" s="124" t="s">
        <v>138</v>
      </c>
      <c r="G6" s="24" t="s">
        <v>6</v>
      </c>
    </row>
    <row r="7" spans="1:7" ht="21" customHeight="1" thickBot="1" thickTop="1">
      <c r="A7" s="7"/>
      <c r="B7" s="177" t="s">
        <v>142</v>
      </c>
      <c r="C7" s="178"/>
      <c r="D7" s="178"/>
      <c r="E7" s="178"/>
      <c r="F7" s="178"/>
      <c r="G7" s="25"/>
    </row>
    <row r="8" spans="1:7" ht="28.5" customHeight="1" thickTop="1">
      <c r="A8" s="6" t="s">
        <v>130</v>
      </c>
      <c r="B8" s="23" t="s">
        <v>131</v>
      </c>
      <c r="C8" s="14" t="s">
        <v>141</v>
      </c>
      <c r="D8" s="18" t="s">
        <v>132</v>
      </c>
      <c r="E8" s="145">
        <v>0.26</v>
      </c>
      <c r="F8" s="95"/>
      <c r="G8" s="56"/>
    </row>
    <row r="9" spans="1:7" ht="51">
      <c r="A9" s="6">
        <v>2</v>
      </c>
      <c r="B9" s="29" t="s">
        <v>143</v>
      </c>
      <c r="C9" s="15" t="s">
        <v>192</v>
      </c>
      <c r="D9" s="28" t="s">
        <v>64</v>
      </c>
      <c r="E9" s="71">
        <v>18</v>
      </c>
      <c r="F9" s="97"/>
      <c r="G9" s="57"/>
    </row>
    <row r="10" spans="1:7" ht="51">
      <c r="A10" s="30">
        <v>3</v>
      </c>
      <c r="B10" s="21" t="s">
        <v>143</v>
      </c>
      <c r="C10" s="84" t="s">
        <v>193</v>
      </c>
      <c r="D10" s="28" t="s">
        <v>64</v>
      </c>
      <c r="E10" s="146">
        <v>12</v>
      </c>
      <c r="F10" s="96"/>
      <c r="G10" s="104"/>
    </row>
    <row r="11" spans="1:7" ht="38.25">
      <c r="A11" s="30">
        <v>4</v>
      </c>
      <c r="B11" s="21" t="s">
        <v>143</v>
      </c>
      <c r="C11" s="84" t="s">
        <v>152</v>
      </c>
      <c r="D11" s="28" t="s">
        <v>144</v>
      </c>
      <c r="E11" s="146">
        <v>0.09</v>
      </c>
      <c r="F11" s="96"/>
      <c r="G11" s="57"/>
    </row>
    <row r="12" spans="1:7" ht="37.5" customHeight="1">
      <c r="A12" s="50">
        <v>5</v>
      </c>
      <c r="B12" s="51" t="s">
        <v>133</v>
      </c>
      <c r="C12" s="83" t="s">
        <v>197</v>
      </c>
      <c r="D12" s="103" t="s">
        <v>161</v>
      </c>
      <c r="E12" s="147">
        <v>3120</v>
      </c>
      <c r="F12" s="143"/>
      <c r="G12" s="58"/>
    </row>
    <row r="13" spans="1:7" ht="52.5" customHeight="1">
      <c r="A13" s="6">
        <v>6</v>
      </c>
      <c r="B13" s="21" t="s">
        <v>134</v>
      </c>
      <c r="C13" s="85" t="s">
        <v>194</v>
      </c>
      <c r="D13" s="17" t="s">
        <v>129</v>
      </c>
      <c r="E13" s="148">
        <v>38</v>
      </c>
      <c r="F13" s="97"/>
      <c r="G13" s="57"/>
    </row>
    <row r="14" spans="1:9" ht="68.25" customHeight="1">
      <c r="A14" s="6">
        <v>7</v>
      </c>
      <c r="B14" s="21" t="s">
        <v>134</v>
      </c>
      <c r="C14" s="85" t="s">
        <v>195</v>
      </c>
      <c r="D14" s="17" t="s">
        <v>129</v>
      </c>
      <c r="E14" s="148">
        <v>67</v>
      </c>
      <c r="F14" s="97"/>
      <c r="G14" s="57"/>
      <c r="H14" s="11"/>
      <c r="I14" s="76"/>
    </row>
    <row r="15" spans="1:7" ht="44.25" customHeight="1" thickBot="1">
      <c r="A15" s="13">
        <v>8</v>
      </c>
      <c r="B15" s="32" t="s">
        <v>134</v>
      </c>
      <c r="C15" s="22" t="s">
        <v>196</v>
      </c>
      <c r="D15" s="52" t="s">
        <v>64</v>
      </c>
      <c r="E15" s="149">
        <v>6</v>
      </c>
      <c r="F15" s="98"/>
      <c r="G15" s="59"/>
    </row>
    <row r="16" spans="1:7" ht="28.5" customHeight="1" thickBot="1" thickTop="1">
      <c r="A16" s="7"/>
      <c r="B16" s="177" t="s">
        <v>153</v>
      </c>
      <c r="C16" s="178"/>
      <c r="D16" s="178"/>
      <c r="E16" s="178"/>
      <c r="F16" s="93"/>
      <c r="G16" s="94"/>
    </row>
    <row r="17" spans="1:7" ht="44.25" customHeight="1" thickTop="1">
      <c r="A17" s="45" t="s">
        <v>154</v>
      </c>
      <c r="B17" s="86" t="s">
        <v>149</v>
      </c>
      <c r="C17" s="46" t="s">
        <v>219</v>
      </c>
      <c r="D17" s="91" t="s">
        <v>162</v>
      </c>
      <c r="E17" s="166">
        <v>45.2</v>
      </c>
      <c r="F17" s="95"/>
      <c r="G17" s="65"/>
    </row>
    <row r="18" spans="1:7" ht="51" customHeight="1">
      <c r="A18" s="47" t="s">
        <v>155</v>
      </c>
      <c r="B18" s="87" t="s">
        <v>149</v>
      </c>
      <c r="C18" s="88" t="s">
        <v>220</v>
      </c>
      <c r="D18" s="91" t="s">
        <v>162</v>
      </c>
      <c r="E18" s="167">
        <v>193.9</v>
      </c>
      <c r="F18" s="97"/>
      <c r="G18" s="57"/>
    </row>
    <row r="19" spans="1:7" s="4" customFormat="1" ht="53.25" customHeight="1">
      <c r="A19" s="89" t="s">
        <v>156</v>
      </c>
      <c r="B19" s="90" t="s">
        <v>149</v>
      </c>
      <c r="C19" s="88" t="s">
        <v>221</v>
      </c>
      <c r="D19" s="91" t="s">
        <v>162</v>
      </c>
      <c r="E19" s="167">
        <v>286.9</v>
      </c>
      <c r="F19" s="97"/>
      <c r="G19" s="57"/>
    </row>
    <row r="20" spans="1:10" ht="49.5" customHeight="1">
      <c r="A20" s="19" t="s">
        <v>158</v>
      </c>
      <c r="B20" s="90" t="s">
        <v>149</v>
      </c>
      <c r="C20" s="88" t="s">
        <v>224</v>
      </c>
      <c r="D20" s="91" t="s">
        <v>162</v>
      </c>
      <c r="E20" s="167">
        <v>910</v>
      </c>
      <c r="F20" s="143"/>
      <c r="G20" s="92"/>
      <c r="J20" s="11"/>
    </row>
    <row r="21" spans="1:10" ht="37.5" customHeight="1">
      <c r="A21" s="6" t="s">
        <v>159</v>
      </c>
      <c r="B21" s="90" t="s">
        <v>157</v>
      </c>
      <c r="C21" s="48" t="s">
        <v>222</v>
      </c>
      <c r="D21" s="91" t="s">
        <v>162</v>
      </c>
      <c r="E21" s="167">
        <v>910</v>
      </c>
      <c r="F21" s="143"/>
      <c r="G21" s="92"/>
      <c r="J21" s="11"/>
    </row>
    <row r="22" spans="1:10" ht="25.5">
      <c r="A22" s="6" t="s">
        <v>160</v>
      </c>
      <c r="B22" s="90" t="s">
        <v>157</v>
      </c>
      <c r="C22" s="48" t="s">
        <v>223</v>
      </c>
      <c r="D22" s="91" t="s">
        <v>162</v>
      </c>
      <c r="E22" s="167">
        <v>239.1</v>
      </c>
      <c r="F22" s="150"/>
      <c r="G22" s="58"/>
      <c r="J22" s="11"/>
    </row>
    <row r="23" spans="1:10" ht="29.25" customHeight="1" thickBot="1">
      <c r="A23" s="6" t="s">
        <v>163</v>
      </c>
      <c r="B23" s="90" t="s">
        <v>157</v>
      </c>
      <c r="C23" s="49" t="s">
        <v>198</v>
      </c>
      <c r="D23" s="91" t="s">
        <v>162</v>
      </c>
      <c r="E23" s="167">
        <v>1149.1</v>
      </c>
      <c r="F23" s="150"/>
      <c r="G23" s="58"/>
      <c r="J23" s="11"/>
    </row>
    <row r="24" spans="1:10" ht="31.5" customHeight="1" thickBot="1" thickTop="1">
      <c r="A24" s="7"/>
      <c r="B24" s="180" t="s">
        <v>199</v>
      </c>
      <c r="C24" s="176"/>
      <c r="D24" s="176"/>
      <c r="E24" s="176"/>
      <c r="F24" s="176"/>
      <c r="G24" s="55"/>
      <c r="J24" s="11"/>
    </row>
    <row r="25" spans="1:7" ht="41.25" customHeight="1" thickTop="1">
      <c r="A25" s="20" t="s">
        <v>164</v>
      </c>
      <c r="B25" s="29" t="s">
        <v>145</v>
      </c>
      <c r="C25" s="36" t="s">
        <v>201</v>
      </c>
      <c r="D25" s="91" t="s">
        <v>162</v>
      </c>
      <c r="E25" s="155">
        <v>3.3</v>
      </c>
      <c r="F25" s="95"/>
      <c r="G25" s="81"/>
    </row>
    <row r="26" spans="1:7" ht="41.25" customHeight="1" thickBot="1">
      <c r="A26" s="13" t="s">
        <v>165</v>
      </c>
      <c r="B26" s="32" t="s">
        <v>145</v>
      </c>
      <c r="C26" s="22" t="s">
        <v>200</v>
      </c>
      <c r="D26" s="32" t="s">
        <v>129</v>
      </c>
      <c r="E26" s="72">
        <v>11</v>
      </c>
      <c r="F26" s="98"/>
      <c r="G26" s="61"/>
    </row>
    <row r="27" spans="1:7" ht="14.25" customHeight="1" thickTop="1">
      <c r="A27" s="82"/>
      <c r="B27" s="105"/>
      <c r="C27" s="75"/>
      <c r="D27" s="153"/>
      <c r="E27" s="106"/>
      <c r="F27" s="107"/>
      <c r="G27" s="76"/>
    </row>
    <row r="28" spans="1:7" ht="14.25" customHeight="1" thickBot="1">
      <c r="A28" s="125"/>
      <c r="B28" s="108"/>
      <c r="C28" s="80"/>
      <c r="D28" s="154"/>
      <c r="E28" s="109"/>
      <c r="F28" s="110"/>
      <c r="G28" s="111"/>
    </row>
    <row r="29" spans="1:7" ht="51.75" thickTop="1">
      <c r="A29" s="77" t="s">
        <v>166</v>
      </c>
      <c r="B29" s="23" t="s">
        <v>145</v>
      </c>
      <c r="C29" s="14" t="s">
        <v>202</v>
      </c>
      <c r="D29" s="157" t="s">
        <v>162</v>
      </c>
      <c r="E29" s="73">
        <v>9.21</v>
      </c>
      <c r="F29" s="96"/>
      <c r="G29" s="60"/>
    </row>
    <row r="30" spans="1:8" ht="42.75" customHeight="1" thickBot="1">
      <c r="A30" s="77" t="s">
        <v>225</v>
      </c>
      <c r="B30" s="29" t="s">
        <v>145</v>
      </c>
      <c r="C30" s="78" t="s">
        <v>203</v>
      </c>
      <c r="D30" s="74" t="s">
        <v>64</v>
      </c>
      <c r="E30" s="138">
        <v>2</v>
      </c>
      <c r="F30" s="96"/>
      <c r="G30" s="60"/>
      <c r="H30" s="31"/>
    </row>
    <row r="31" spans="1:7" ht="26.25" customHeight="1" thickBot="1" thickTop="1">
      <c r="A31" s="38"/>
      <c r="B31" s="177" t="s">
        <v>167</v>
      </c>
      <c r="C31" s="178"/>
      <c r="D31" s="178"/>
      <c r="E31" s="178"/>
      <c r="F31" s="178"/>
      <c r="G31" s="33"/>
    </row>
    <row r="32" spans="1:7" ht="30.75" customHeight="1" thickTop="1">
      <c r="A32" s="20" t="s">
        <v>168</v>
      </c>
      <c r="B32" s="99" t="s">
        <v>135</v>
      </c>
      <c r="C32" s="34" t="s">
        <v>204</v>
      </c>
      <c r="D32" s="102" t="s">
        <v>161</v>
      </c>
      <c r="E32" s="155">
        <v>1666</v>
      </c>
      <c r="F32" s="114"/>
      <c r="G32" s="62"/>
    </row>
    <row r="33" spans="1:7" ht="42" customHeight="1">
      <c r="A33" s="100" t="s">
        <v>169</v>
      </c>
      <c r="B33" s="21" t="s">
        <v>136</v>
      </c>
      <c r="C33" s="15" t="s">
        <v>205</v>
      </c>
      <c r="D33" s="103" t="s">
        <v>161</v>
      </c>
      <c r="E33" s="158">
        <v>1666</v>
      </c>
      <c r="F33" s="97"/>
      <c r="G33" s="63"/>
    </row>
    <row r="34" spans="1:7" ht="42.75" customHeight="1" thickBot="1">
      <c r="A34" s="101" t="s">
        <v>170</v>
      </c>
      <c r="B34" s="32" t="s">
        <v>151</v>
      </c>
      <c r="C34" s="22" t="s">
        <v>173</v>
      </c>
      <c r="D34" s="53" t="s">
        <v>161</v>
      </c>
      <c r="E34" s="72">
        <v>1614</v>
      </c>
      <c r="F34" s="98"/>
      <c r="G34" s="113"/>
    </row>
    <row r="35" spans="1:7" ht="27" customHeight="1" thickBot="1" thickTop="1">
      <c r="A35" s="39"/>
      <c r="B35" s="181" t="s">
        <v>174</v>
      </c>
      <c r="C35" s="182"/>
      <c r="D35" s="182"/>
      <c r="E35" s="182"/>
      <c r="F35" s="182"/>
      <c r="G35" s="112"/>
    </row>
    <row r="36" spans="1:7" ht="39" customHeight="1" thickTop="1">
      <c r="A36" s="101" t="s">
        <v>171</v>
      </c>
      <c r="B36" s="35" t="s">
        <v>146</v>
      </c>
      <c r="C36" s="36" t="s">
        <v>206</v>
      </c>
      <c r="D36" s="103" t="s">
        <v>161</v>
      </c>
      <c r="E36" s="145">
        <v>1614</v>
      </c>
      <c r="F36" s="117"/>
      <c r="G36" s="60"/>
    </row>
    <row r="37" spans="1:7" ht="38.25">
      <c r="A37" s="19" t="s">
        <v>172</v>
      </c>
      <c r="B37" s="16" t="s">
        <v>146</v>
      </c>
      <c r="C37" s="40" t="s">
        <v>181</v>
      </c>
      <c r="D37" s="103" t="s">
        <v>161</v>
      </c>
      <c r="E37" s="71">
        <v>1614</v>
      </c>
      <c r="F37" s="123"/>
      <c r="G37" s="121"/>
    </row>
    <row r="38" spans="1:7" ht="35.25" customHeight="1">
      <c r="A38" s="19" t="s">
        <v>175</v>
      </c>
      <c r="B38" s="41" t="s">
        <v>148</v>
      </c>
      <c r="C38" s="40" t="s">
        <v>207</v>
      </c>
      <c r="D38" s="103" t="s">
        <v>161</v>
      </c>
      <c r="E38" s="71">
        <v>1541.2</v>
      </c>
      <c r="F38" s="123"/>
      <c r="G38" s="121"/>
    </row>
    <row r="39" spans="1:8" ht="27" customHeight="1">
      <c r="A39" s="19" t="s">
        <v>176</v>
      </c>
      <c r="B39" s="16" t="s">
        <v>146</v>
      </c>
      <c r="C39" s="40" t="s">
        <v>208</v>
      </c>
      <c r="D39" s="103" t="s">
        <v>161</v>
      </c>
      <c r="E39" s="71">
        <v>1541.2</v>
      </c>
      <c r="F39" s="123"/>
      <c r="G39" s="121"/>
      <c r="H39" s="11"/>
    </row>
    <row r="40" spans="1:7" ht="38.25">
      <c r="A40" s="19" t="s">
        <v>177</v>
      </c>
      <c r="B40" s="16" t="s">
        <v>148</v>
      </c>
      <c r="C40" s="15" t="s">
        <v>209</v>
      </c>
      <c r="D40" s="103" t="s">
        <v>161</v>
      </c>
      <c r="E40" s="71">
        <v>1510</v>
      </c>
      <c r="F40" s="118"/>
      <c r="G40" s="60"/>
    </row>
    <row r="41" spans="1:7" ht="26.25" thickBot="1">
      <c r="A41" s="19" t="s">
        <v>178</v>
      </c>
      <c r="B41" s="35" t="s">
        <v>151</v>
      </c>
      <c r="C41" s="36" t="s">
        <v>210</v>
      </c>
      <c r="D41" s="141" t="s">
        <v>161</v>
      </c>
      <c r="E41" s="144">
        <v>540</v>
      </c>
      <c r="F41" s="119"/>
      <c r="G41" s="64"/>
    </row>
    <row r="42" spans="1:7" ht="27" customHeight="1" thickBot="1" thickTop="1">
      <c r="A42" s="115"/>
      <c r="B42" s="175" t="s">
        <v>182</v>
      </c>
      <c r="C42" s="176"/>
      <c r="D42" s="176"/>
      <c r="E42" s="176"/>
      <c r="F42" s="176"/>
      <c r="G42" s="116"/>
    </row>
    <row r="43" spans="1:7" ht="46.5" customHeight="1" thickTop="1">
      <c r="A43" s="20" t="s">
        <v>179</v>
      </c>
      <c r="B43" s="29" t="s">
        <v>145</v>
      </c>
      <c r="C43" s="36" t="s">
        <v>213</v>
      </c>
      <c r="D43" s="91" t="s">
        <v>162</v>
      </c>
      <c r="E43" s="155">
        <v>8.4</v>
      </c>
      <c r="F43" s="122"/>
      <c r="G43" s="65"/>
    </row>
    <row r="44" spans="1:7" ht="46.5" customHeight="1">
      <c r="A44" s="37" t="s">
        <v>180</v>
      </c>
      <c r="B44" s="21" t="s">
        <v>145</v>
      </c>
      <c r="C44" s="15" t="s">
        <v>211</v>
      </c>
      <c r="D44" s="21" t="s">
        <v>129</v>
      </c>
      <c r="E44" s="70">
        <v>42</v>
      </c>
      <c r="F44" s="122"/>
      <c r="G44" s="57"/>
    </row>
    <row r="45" spans="1:7" ht="48" customHeight="1">
      <c r="A45" s="37" t="s">
        <v>183</v>
      </c>
      <c r="B45" s="21" t="s">
        <v>145</v>
      </c>
      <c r="C45" s="15" t="s">
        <v>214</v>
      </c>
      <c r="D45" s="91" t="s">
        <v>162</v>
      </c>
      <c r="E45" s="70">
        <v>43.4</v>
      </c>
      <c r="F45" s="122"/>
      <c r="G45" s="57"/>
    </row>
    <row r="46" spans="1:7" ht="45" customHeight="1" thickBot="1">
      <c r="A46" s="77" t="s">
        <v>184</v>
      </c>
      <c r="B46" s="151" t="s">
        <v>145</v>
      </c>
      <c r="C46" s="152" t="s">
        <v>212</v>
      </c>
      <c r="D46" s="79" t="s">
        <v>64</v>
      </c>
      <c r="E46" s="138">
        <v>14</v>
      </c>
      <c r="F46" s="122"/>
      <c r="G46" s="66"/>
    </row>
    <row r="47" spans="1:7" ht="24.75" customHeight="1" thickBot="1" thickTop="1">
      <c r="A47" s="43"/>
      <c r="B47" s="180" t="s">
        <v>232</v>
      </c>
      <c r="C47" s="176"/>
      <c r="D47" s="176"/>
      <c r="E47" s="176"/>
      <c r="F47" s="176"/>
      <c r="G47" s="54"/>
    </row>
    <row r="48" spans="1:7" ht="32.25" customHeight="1" thickTop="1">
      <c r="A48" s="20" t="s">
        <v>185</v>
      </c>
      <c r="B48" s="126" t="s">
        <v>147</v>
      </c>
      <c r="C48" s="44" t="s">
        <v>215</v>
      </c>
      <c r="D48" s="103" t="s">
        <v>161</v>
      </c>
      <c r="E48" s="159">
        <v>1040</v>
      </c>
      <c r="F48" s="145"/>
      <c r="G48" s="65"/>
    </row>
    <row r="49" spans="1:7" ht="57" customHeight="1">
      <c r="A49" s="101" t="s">
        <v>186</v>
      </c>
      <c r="B49" s="126" t="s">
        <v>147</v>
      </c>
      <c r="C49" s="44" t="s">
        <v>216</v>
      </c>
      <c r="D49" s="103" t="s">
        <v>161</v>
      </c>
      <c r="E49" s="160">
        <v>910</v>
      </c>
      <c r="F49" s="71"/>
      <c r="G49" s="67"/>
    </row>
    <row r="50" spans="1:7" ht="45.75" customHeight="1" thickBot="1">
      <c r="A50" s="13" t="s">
        <v>187</v>
      </c>
      <c r="B50" s="21" t="s">
        <v>147</v>
      </c>
      <c r="C50" s="15" t="s">
        <v>230</v>
      </c>
      <c r="D50" s="103" t="s">
        <v>161</v>
      </c>
      <c r="E50" s="161">
        <v>1040</v>
      </c>
      <c r="F50" s="149"/>
      <c r="G50" s="57"/>
    </row>
    <row r="51" spans="1:7" s="4" customFormat="1" ht="33" customHeight="1" thickBot="1" thickTop="1">
      <c r="A51" s="42"/>
      <c r="B51" s="177" t="s">
        <v>233</v>
      </c>
      <c r="C51" s="178"/>
      <c r="D51" s="178"/>
      <c r="E51" s="179"/>
      <c r="F51" s="179"/>
      <c r="G51" s="33"/>
    </row>
    <row r="52" spans="1:7" s="4" customFormat="1" ht="67.5" customHeight="1" thickBot="1" thickTop="1">
      <c r="A52" s="131" t="s">
        <v>188</v>
      </c>
      <c r="B52" s="108" t="s">
        <v>190</v>
      </c>
      <c r="C52" s="128" t="s">
        <v>229</v>
      </c>
      <c r="D52" s="135" t="s">
        <v>64</v>
      </c>
      <c r="E52" s="136">
        <v>4</v>
      </c>
      <c r="F52" s="120"/>
      <c r="G52" s="66"/>
    </row>
    <row r="53" spans="1:7" s="4" customFormat="1" ht="15" customHeight="1" thickTop="1">
      <c r="A53" s="74"/>
      <c r="B53" s="127"/>
      <c r="C53" s="127"/>
      <c r="D53" s="127"/>
      <c r="E53" s="127"/>
      <c r="F53" s="127"/>
      <c r="G53" s="139"/>
    </row>
    <row r="54" spans="1:7" s="4" customFormat="1" ht="17.25" customHeight="1" thickBot="1">
      <c r="A54" s="79"/>
      <c r="B54" s="129"/>
      <c r="C54" s="129"/>
      <c r="D54" s="129"/>
      <c r="E54" s="129"/>
      <c r="F54" s="129"/>
      <c r="G54" s="130"/>
    </row>
    <row r="55" spans="1:7" s="4" customFormat="1" ht="24.75" customHeight="1" thickBot="1" thickTop="1">
      <c r="A55" s="7"/>
      <c r="B55" s="177" t="s">
        <v>234</v>
      </c>
      <c r="C55" s="178"/>
      <c r="D55" s="178"/>
      <c r="E55" s="178"/>
      <c r="F55" s="178"/>
      <c r="G55" s="33"/>
    </row>
    <row r="56" spans="1:7" s="4" customFormat="1" ht="24.75" customHeight="1" thickTop="1">
      <c r="A56" s="168" t="s">
        <v>189</v>
      </c>
      <c r="B56" s="132" t="s">
        <v>150</v>
      </c>
      <c r="C56" s="133" t="s">
        <v>231</v>
      </c>
      <c r="D56" s="162" t="s">
        <v>64</v>
      </c>
      <c r="E56" s="156">
        <v>1</v>
      </c>
      <c r="F56" s="137"/>
      <c r="G56" s="134"/>
    </row>
    <row r="57" spans="1:7" ht="45" customHeight="1" thickBot="1">
      <c r="A57" s="165" t="s">
        <v>226</v>
      </c>
      <c r="B57" s="32" t="s">
        <v>217</v>
      </c>
      <c r="C57" s="163" t="s">
        <v>218</v>
      </c>
      <c r="D57" s="164" t="s">
        <v>129</v>
      </c>
      <c r="E57" s="144">
        <v>48</v>
      </c>
      <c r="F57" s="137"/>
      <c r="G57" s="134"/>
    </row>
    <row r="58" spans="1:7" ht="21.75" thickBot="1" thickTop="1">
      <c r="A58" s="27"/>
      <c r="B58" s="11"/>
      <c r="C58" s="25"/>
      <c r="D58" s="169" t="s">
        <v>139</v>
      </c>
      <c r="E58" s="170"/>
      <c r="F58" s="171"/>
      <c r="G58" s="68"/>
    </row>
    <row r="59" spans="1:7" ht="21.75" thickBot="1" thickTop="1">
      <c r="A59" s="11"/>
      <c r="B59" s="11"/>
      <c r="C59" s="26"/>
      <c r="D59" s="169" t="s">
        <v>228</v>
      </c>
      <c r="E59" s="170"/>
      <c r="F59" s="171"/>
      <c r="G59" s="68"/>
    </row>
    <row r="60" spans="1:7" ht="21.75" thickBot="1" thickTop="1">
      <c r="A60" s="11"/>
      <c r="B60" s="11"/>
      <c r="C60" s="26"/>
      <c r="D60" s="172" t="s">
        <v>140</v>
      </c>
      <c r="E60" s="173"/>
      <c r="F60" s="174"/>
      <c r="G60" s="69"/>
    </row>
    <row r="61" ht="13.5" thickTop="1"/>
    <row r="62" ht="12.75">
      <c r="A62" s="11"/>
    </row>
    <row r="63" spans="1:7" ht="15.75">
      <c r="A63" s="11"/>
      <c r="G63" s="140"/>
    </row>
    <row r="64" ht="12.75">
      <c r="A64" s="11"/>
    </row>
  </sheetData>
  <sheetProtection/>
  <mergeCells count="14">
    <mergeCell ref="B31:F31"/>
    <mergeCell ref="B35:F35"/>
    <mergeCell ref="B2:F2"/>
    <mergeCell ref="B7:F7"/>
    <mergeCell ref="B4:F4"/>
    <mergeCell ref="B24:F24"/>
    <mergeCell ref="B16:E16"/>
    <mergeCell ref="D59:F59"/>
    <mergeCell ref="D60:F60"/>
    <mergeCell ref="B42:F42"/>
    <mergeCell ref="B51:F51"/>
    <mergeCell ref="D58:F58"/>
    <mergeCell ref="B47:F47"/>
    <mergeCell ref="B55:F55"/>
  </mergeCells>
  <hyperlinks>
    <hyperlink ref="B56" r:id="rId1" display="G:\Specyfikacje utrzymaniowe\wersja ele\D030201a.htm"/>
  </hyperlinks>
  <printOptions/>
  <pageMargins left="0.7086614173228347" right="0.7086614173228347" top="0.5511811023622047" bottom="0.5511811023622047" header="0.31496062992125984" footer="0.31496062992125984"/>
  <pageSetup horizontalDpi="300" verticalDpi="300" orientation="portrait" paperSize="9" scale="8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ug1</cp:lastModifiedBy>
  <cp:lastPrinted>2010-08-22T10:59:30Z</cp:lastPrinted>
  <dcterms:created xsi:type="dcterms:W3CDTF">2008-03-18T21:03:37Z</dcterms:created>
  <dcterms:modified xsi:type="dcterms:W3CDTF">2011-03-30T12:29:15Z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